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<sst xmlns="http://schemas.openxmlformats.org/spreadsheetml/2006/main" count="20" uniqueCount="20">
  <si>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</si>
  <si>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</si>
  <si>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</si>
  <si>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</si>
  <si>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</si>
  <si>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</si>
  <si>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</si>
  <si>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</si>
  <si>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</si>
  <si>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</si>
  <si>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</si>
  <si>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</si>
  <si>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</si>
  <si>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</si>
  <si>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</si>
  <si>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JUNIO</t>
  </si>
  <si>
    <t>21/06/2021</t>
  </si>
  <si>
    <t>SALDO ANTERIOR:</t>
  </si>
  <si>
    <t>RETEN ISR FAC. 1880310181 cheque 4368</t>
  </si>
  <si>
    <t>N/credito por 
nomina y Planilla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</si>
</sst>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2"/>
      <name val="Poster Bodoni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Poster Bodoni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9"/>
      <color theme="1" tint="0.04998999834060669"/>
      <name val="Arial Narrow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/>
      <right style="thin"/>
      <top style="hair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hair">
        <color theme="1" tint="0.04998999834060669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/>
    </xf>
    <xf numFmtId="14" fontId="48" fillId="0" borderId="19" xfId="0" applyNumberFormat="1" applyFont="1" applyFill="1" applyBorder="1" applyAlignment="1" quotePrefix="1">
      <alignment horizontal="center" vertical="center"/>
    </xf>
    <xf numFmtId="0" fontId="48" fillId="0" borderId="19" xfId="0" applyNumberFormat="1" applyFont="1" applyFill="1" applyBorder="1" applyAlignment="1" quotePrefix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14" fontId="48" fillId="0" borderId="19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8" fillId="0" borderId="20" xfId="0" applyNumberFormat="1" applyFont="1" applyFill="1" applyBorder="1" applyAlignment="1" quotePrefix="1">
      <alignment horizontal="center" vertical="center"/>
    </xf>
    <xf numFmtId="170" fontId="48" fillId="0" borderId="23" xfId="0" applyNumberFormat="1" applyFont="1" applyFill="1" applyBorder="1" applyAlignment="1">
      <alignment vertical="center"/>
    </xf>
    <xf numFmtId="170" fontId="48" fillId="0" borderId="24" xfId="0" applyNumberFormat="1" applyFont="1" applyFill="1" applyBorder="1" applyAlignment="1">
      <alignment vertical="center"/>
    </xf>
    <xf numFmtId="170" fontId="48" fillId="0" borderId="25" xfId="0" applyNumberFormat="1" applyFont="1" applyFill="1" applyBorder="1" applyAlignment="1">
      <alignment vertical="center"/>
    </xf>
    <xf numFmtId="170" fontId="45" fillId="0" borderId="25" xfId="0" applyNumberFormat="1" applyFont="1" applyFill="1" applyBorder="1" applyAlignment="1">
      <alignment vertical="center"/>
    </xf>
    <xf numFmtId="0" fontId="48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70" fontId="48" fillId="0" borderId="28" xfId="0" applyNumberFormat="1" applyFont="1" applyFill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170" fontId="49" fillId="0" borderId="16" xfId="0" applyNumberFormat="1" applyFont="1" applyBorder="1" applyAlignment="1">
      <alignment horizontal="center" vertical="center"/>
    </xf>
    <xf numFmtId="170" fontId="49" fillId="0" borderId="30" xfId="0" applyNumberFormat="1" applyFont="1" applyBorder="1" applyAlignment="1">
      <alignment horizontal="center" vertical="center"/>
    </xf>
    <xf numFmtId="170" fontId="49" fillId="0" borderId="13" xfId="0" applyNumberFormat="1" applyFont="1" applyBorder="1" applyAlignment="1">
      <alignment horizontal="center" vertical="center"/>
    </xf>
    <xf numFmtId="0" fontId="48" fillId="0" borderId="20" xfId="0" applyNumberFormat="1" applyFont="1" applyFill="1" applyBorder="1" applyAlignment="1" quotePrefix="1">
      <alignment horizontal="left" vertical="center"/>
    </xf>
    <xf numFmtId="0" fontId="50" fillId="0" borderId="1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52" fillId="0" borderId="35" xfId="0" applyFont="1" applyFill="1" applyBorder="1" applyAlignment="1">
      <alignment/>
    </xf>
    <xf numFmtId="14" fontId="45" fillId="0" borderId="19" xfId="0" applyNumberFormat="1" applyFont="1" applyFill="1" applyBorder="1" applyAlignment="1" quotePrefix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8" fillId="0" borderId="35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0" y="0"/>
          <a:ext cx="30384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3"/>
  <sheetViews>
    <sheetView tabSelected="1" zoomScalePageLayoutView="0" workbookViewId="0" topLeftCell="A1">
      <selection activeCell="B45" sqref="B45"/>
    </sheetView>
  </sheetViews>
  <sheetFormatPr defaultColWidth="11.421875" defaultRowHeight="15"/>
  <cols>
    <col min="1" max="1" width="13.7109375" style="4" customWidth="1"/>
    <col min="2" max="2" width="16.140625" style="4" customWidth="1"/>
    <col min="3" max="3" width="17.57421875" style="4" customWidth="1"/>
    <col min="4" max="4" width="23.140625" style="4" customWidth="1"/>
    <col min="5" max="5" width="29.57421875" style="4" customWidth="1"/>
    <col min="6" max="16384" width="11.421875" style="4" customWidth="1"/>
  </cols>
  <sheetData>
    <row r="1" ht="12.75"/>
    <row r="2" ht="12.75"/>
    <row r="3" ht="12.75"/>
    <row r="4" ht="12.75"/>
    <row r="5" ht="13.5" thickBot="1"/>
    <row r="6" spans="1:5" s="1" customFormat="1" ht="12" customHeight="1">
      <c r="A6" s="6"/>
      <c r="B6" s="7"/>
      <c r="C6" s="7" t="s">
        <v>13</v>
      </c>
      <c r="D6" s="7"/>
      <c r="E6" s="41"/>
    </row>
    <row r="7" spans="1:5" s="1" customFormat="1" ht="12" customHeight="1" thickBot="1">
      <c r="A7" s="8"/>
      <c r="B7" s="9"/>
      <c r="C7" s="9"/>
      <c r="D7" s="9"/>
      <c r="E7" s="42"/>
    </row>
    <row r="8" spans="1:5" s="1" customFormat="1" ht="14.25" thickBot="1">
      <c r="A8" s="8"/>
      <c r="B8" s="9"/>
      <c r="C8" s="9"/>
      <c r="D8" s="11" t="s">
        <v>0</v>
      </c>
      <c r="E8" s="12" t="s">
        <v>15</v>
      </c>
    </row>
    <row r="9" spans="1:5" s="1" customFormat="1" ht="14.25" thickBot="1">
      <c r="A9" s="19" t="s">
        <v>9</v>
      </c>
      <c r="B9" s="24" t="s">
        <v>12</v>
      </c>
      <c r="C9" s="25"/>
      <c r="D9" s="11" t="s">
        <v>1</v>
      </c>
      <c r="E9" s="14">
        <v>2021</v>
      </c>
    </row>
    <row r="10" spans="1:5" s="1" customFormat="1" ht="15.75" customHeight="1" thickBot="1">
      <c r="A10" s="15" t="s">
        <v>2</v>
      </c>
      <c r="B10" s="43" t="s">
        <v>10</v>
      </c>
      <c r="C10" s="44"/>
      <c r="D10" s="18" t="s">
        <v>3</v>
      </c>
      <c r="E10" s="48">
        <v>3001012447</v>
      </c>
    </row>
    <row r="11" spans="1:5" s="1" customFormat="1" ht="16.5" thickBot="1">
      <c r="A11" s="45" t="s">
        <v>4</v>
      </c>
      <c r="B11" s="46"/>
      <c r="C11" s="46"/>
      <c r="D11" s="46"/>
      <c r="E11" s="47"/>
    </row>
    <row r="12" spans="1:5" s="1" customFormat="1" ht="3" customHeight="1" thickBot="1">
      <c r="A12" s="13"/>
      <c r="B12" s="10"/>
      <c r="C12" s="10"/>
      <c r="D12" s="10"/>
      <c r="E12" s="10"/>
    </row>
    <row r="13" spans="1:5" s="1" customFormat="1" ht="14.25" thickBot="1">
      <c r="A13" s="16" t="s">
        <v>5</v>
      </c>
      <c r="B13" s="17" t="s">
        <v>6</v>
      </c>
      <c r="C13" s="51" t="s">
        <v>11</v>
      </c>
      <c r="D13" s="51" t="s">
        <v>14</v>
      </c>
      <c r="E13" s="52" t="s">
        <v>7</v>
      </c>
    </row>
    <row r="14" spans="1:5" s="5" customFormat="1" ht="15">
      <c r="A14" s="49" t="s">
        <v>17</v>
      </c>
      <c r="B14" s="50"/>
      <c r="C14" s="29"/>
      <c r="D14" s="28"/>
      <c r="E14" s="34">
        <v>29340.03</v>
      </c>
    </row>
    <row r="15" spans="1:5" s="5" customFormat="1" ht="26.25">
      <c r="A15" s="23">
        <v>44348</v>
      </c>
      <c r="B15" s="53" t="s">
        <v>19</v>
      </c>
      <c r="C15" s="29">
        <v>16359.17</v>
      </c>
      <c r="D15" s="28"/>
      <c r="E15" s="27">
        <f>+E14-D15+C15</f>
        <v>45699.2</v>
      </c>
    </row>
    <row r="16" spans="1:5" s="5" customFormat="1" ht="15">
      <c r="A16" s="23">
        <v>44361</v>
      </c>
      <c r="B16" s="31">
        <v>4365</v>
      </c>
      <c r="C16" s="29"/>
      <c r="D16" s="28">
        <v>3699.66</v>
      </c>
      <c r="E16" s="27">
        <f aca="true" t="shared" si="0" ref="E16:E33">+E15-D16+C16</f>
        <v>41999.53999999999</v>
      </c>
    </row>
    <row r="17" spans="1:5" s="5" customFormat="1" ht="15">
      <c r="A17" s="23">
        <v>44361</v>
      </c>
      <c r="B17" s="22">
        <v>4366</v>
      </c>
      <c r="C17" s="29"/>
      <c r="D17" s="28">
        <v>0</v>
      </c>
      <c r="E17" s="27">
        <f t="shared" si="0"/>
        <v>41999.53999999999</v>
      </c>
    </row>
    <row r="18" spans="1:5" s="5" customFormat="1" ht="15">
      <c r="A18" s="23">
        <v>44361</v>
      </c>
      <c r="B18" s="22">
        <v>4367</v>
      </c>
      <c r="C18" s="29"/>
      <c r="D18" s="28">
        <v>913.26</v>
      </c>
      <c r="E18" s="27">
        <f t="shared" si="0"/>
        <v>41086.27999999999</v>
      </c>
    </row>
    <row r="19" spans="1:5" s="5" customFormat="1" ht="15">
      <c r="A19" s="23">
        <v>44361</v>
      </c>
      <c r="B19" s="22">
        <v>4368</v>
      </c>
      <c r="C19" s="29"/>
      <c r="D19" s="28">
        <v>6861.37</v>
      </c>
      <c r="E19" s="27">
        <f t="shared" si="0"/>
        <v>34224.90999999999</v>
      </c>
    </row>
    <row r="20" spans="1:5" s="5" customFormat="1" ht="15">
      <c r="A20" s="20">
        <v>43996</v>
      </c>
      <c r="B20" s="40" t="s">
        <v>18</v>
      </c>
      <c r="C20" s="29"/>
      <c r="D20" s="28">
        <v>320.63</v>
      </c>
      <c r="E20" s="27">
        <f t="shared" si="0"/>
        <v>33904.27999999999</v>
      </c>
    </row>
    <row r="21" spans="1:5" s="5" customFormat="1" ht="15">
      <c r="A21" s="20">
        <v>44361</v>
      </c>
      <c r="B21" s="21">
        <v>4369</v>
      </c>
      <c r="C21" s="29"/>
      <c r="D21" s="28">
        <v>2938.75</v>
      </c>
      <c r="E21" s="27">
        <f t="shared" si="0"/>
        <v>30965.52999999999</v>
      </c>
    </row>
    <row r="22" spans="1:5" s="5" customFormat="1" ht="15">
      <c r="A22" s="23">
        <v>44362</v>
      </c>
      <c r="B22" s="22">
        <v>4370</v>
      </c>
      <c r="C22" s="29"/>
      <c r="D22" s="28">
        <v>190</v>
      </c>
      <c r="E22" s="27">
        <f t="shared" si="0"/>
        <v>30775.52999999999</v>
      </c>
    </row>
    <row r="23" spans="1:5" s="5" customFormat="1" ht="15">
      <c r="A23" s="20">
        <v>44365</v>
      </c>
      <c r="B23" s="21">
        <v>4371</v>
      </c>
      <c r="C23" s="29"/>
      <c r="D23" s="28">
        <v>127.75</v>
      </c>
      <c r="E23" s="27">
        <f t="shared" si="0"/>
        <v>30647.77999999999</v>
      </c>
    </row>
    <row r="24" spans="1:5" s="5" customFormat="1" ht="15">
      <c r="A24" s="20">
        <v>44365</v>
      </c>
      <c r="B24" s="21">
        <v>4372</v>
      </c>
      <c r="C24" s="29"/>
      <c r="D24" s="28">
        <v>86</v>
      </c>
      <c r="E24" s="27">
        <f t="shared" si="0"/>
        <v>30561.77999999999</v>
      </c>
    </row>
    <row r="25" spans="1:5" s="5" customFormat="1" ht="15">
      <c r="A25" s="20">
        <v>44365</v>
      </c>
      <c r="B25" s="21">
        <v>4373</v>
      </c>
      <c r="C25" s="29"/>
      <c r="D25" s="28">
        <v>269</v>
      </c>
      <c r="E25" s="27">
        <f t="shared" si="0"/>
        <v>30292.77999999999</v>
      </c>
    </row>
    <row r="26" spans="1:5" s="5" customFormat="1" ht="15">
      <c r="A26" s="20">
        <v>44368</v>
      </c>
      <c r="B26" s="21">
        <v>4374</v>
      </c>
      <c r="C26" s="29"/>
      <c r="D26" s="28">
        <v>1254.87</v>
      </c>
      <c r="E26" s="27">
        <f t="shared" si="0"/>
        <v>29037.909999999993</v>
      </c>
    </row>
    <row r="27" spans="1:5" s="5" customFormat="1" ht="15">
      <c r="A27" s="20" t="s">
        <v>16</v>
      </c>
      <c r="B27" s="21">
        <v>4375</v>
      </c>
      <c r="C27" s="29"/>
      <c r="D27" s="28">
        <v>0</v>
      </c>
      <c r="E27" s="27">
        <f t="shared" si="0"/>
        <v>29037.909999999993</v>
      </c>
    </row>
    <row r="28" spans="1:5" s="5" customFormat="1" ht="15">
      <c r="A28" s="20">
        <v>44368</v>
      </c>
      <c r="B28" s="21">
        <v>4376</v>
      </c>
      <c r="C28" s="29"/>
      <c r="D28" s="28">
        <v>2495</v>
      </c>
      <c r="E28" s="27">
        <f t="shared" si="0"/>
        <v>26542.909999999993</v>
      </c>
    </row>
    <row r="29" spans="1:5" s="5" customFormat="1" ht="15">
      <c r="A29" s="20">
        <v>44368</v>
      </c>
      <c r="B29" s="21">
        <v>4377</v>
      </c>
      <c r="C29" s="29"/>
      <c r="D29" s="28">
        <v>0</v>
      </c>
      <c r="E29" s="27">
        <f t="shared" si="0"/>
        <v>26542.909999999993</v>
      </c>
    </row>
    <row r="30" spans="1:5" s="5" customFormat="1" ht="15">
      <c r="A30" s="20">
        <v>44372</v>
      </c>
      <c r="B30" s="21">
        <v>4378</v>
      </c>
      <c r="C30" s="29"/>
      <c r="D30" s="28">
        <v>460</v>
      </c>
      <c r="E30" s="27">
        <f t="shared" si="0"/>
        <v>26082.909999999993</v>
      </c>
    </row>
    <row r="31" spans="1:5" s="5" customFormat="1" ht="15">
      <c r="A31" s="20">
        <v>44372</v>
      </c>
      <c r="B31" s="21">
        <v>4379</v>
      </c>
      <c r="C31" s="29"/>
      <c r="D31" s="28">
        <v>1660</v>
      </c>
      <c r="E31" s="27">
        <f t="shared" si="0"/>
        <v>24422.909999999993</v>
      </c>
    </row>
    <row r="32" spans="1:5" s="5" customFormat="1" ht="15">
      <c r="A32" s="20">
        <v>44372</v>
      </c>
      <c r="B32" s="32">
        <v>4380</v>
      </c>
      <c r="C32" s="29"/>
      <c r="D32" s="28">
        <v>1397.45</v>
      </c>
      <c r="E32" s="27">
        <f t="shared" si="0"/>
        <v>23025.459999999992</v>
      </c>
    </row>
    <row r="33" spans="1:5" s="5" customFormat="1" ht="15">
      <c r="A33" s="20">
        <v>44372</v>
      </c>
      <c r="B33" s="33">
        <v>4381</v>
      </c>
      <c r="C33" s="29"/>
      <c r="D33" s="28">
        <v>60</v>
      </c>
      <c r="E33" s="27">
        <f t="shared" si="0"/>
        <v>22965.459999999992</v>
      </c>
    </row>
    <row r="34" spans="1:5" s="5" customFormat="1" ht="15">
      <c r="A34" s="20"/>
      <c r="B34" s="20"/>
      <c r="C34" s="29"/>
      <c r="D34" s="28"/>
      <c r="E34" s="27"/>
    </row>
    <row r="35" spans="1:5" s="5" customFormat="1" ht="15">
      <c r="A35" s="20"/>
      <c r="B35" s="20"/>
      <c r="C35" s="29"/>
      <c r="D35" s="28"/>
      <c r="E35" s="27"/>
    </row>
    <row r="36" spans="1:5" s="5" customFormat="1" ht="15">
      <c r="A36" s="20"/>
      <c r="B36" s="21"/>
      <c r="C36" s="29"/>
      <c r="D36" s="28"/>
      <c r="E36" s="27"/>
    </row>
    <row r="37" spans="1:5" s="5" customFormat="1" ht="15">
      <c r="A37" s="20"/>
      <c r="B37" s="21"/>
      <c r="C37" s="29"/>
      <c r="D37" s="28"/>
      <c r="E37" s="27"/>
    </row>
    <row r="38" spans="1:5" s="5" customFormat="1" ht="15">
      <c r="A38" s="20"/>
      <c r="B38" s="21"/>
      <c r="C38" s="29"/>
      <c r="D38" s="28"/>
      <c r="E38" s="27"/>
    </row>
    <row r="39" spans="1:5" s="5" customFormat="1" ht="15">
      <c r="A39" s="20"/>
      <c r="B39" s="26"/>
      <c r="C39" s="29"/>
      <c r="D39" s="28"/>
      <c r="E39" s="27"/>
    </row>
    <row r="40" spans="1:5" s="5" customFormat="1" ht="15">
      <c r="A40" s="20"/>
      <c r="B40" s="26"/>
      <c r="C40" s="29"/>
      <c r="D40" s="28"/>
      <c r="E40" s="27"/>
    </row>
    <row r="41" spans="1:5" s="5" customFormat="1" ht="15.75" thickBot="1">
      <c r="A41" s="20"/>
      <c r="B41" s="26"/>
      <c r="C41" s="30"/>
      <c r="D41" s="28"/>
      <c r="E41" s="27"/>
    </row>
    <row r="42" spans="1:5" s="5" customFormat="1" ht="15.75" thickBot="1">
      <c r="A42" s="35" t="s">
        <v>8</v>
      </c>
      <c r="B42" s="36"/>
      <c r="C42" s="37">
        <f>SUM(C15:C41)</f>
        <v>16359.17</v>
      </c>
      <c r="D42" s="38">
        <f>SUM(D15:D41)</f>
        <v>22733.74</v>
      </c>
      <c r="E42" s="39"/>
    </row>
    <row r="43" spans="1:5" s="2" customFormat="1" ht="15.75">
      <c r="A43" s="3"/>
      <c r="B43" s="3"/>
      <c r="C43" s="3"/>
      <c r="D43" s="3"/>
      <c r="E43" s="3"/>
    </row>
  </sheetData>
  <sheetProtection/>
  <mergeCells count="3">
    <mergeCell ref="E6:E7"/>
    <mergeCell ref="B10:C10"/>
    <mergeCell ref="A11:E11"/>
  </mergeCells>
  <printOptions/>
  <pageMargins left="0.31496062992125984" right="0.31496062992125984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2021-07-07T21:13:24Z</cp:lastPrinted>
  <dcterms:created xsi:type="dcterms:W3CDTF">2009-05-11T14:21:41Z</dcterms:created>
  <dcterms:modified xsi:type="dcterms:W3CDTF">2021-07-07T21:14:11Z</dcterms:modified>
  <cp:category/>
  <cp:version/>
  <cp:contentType/>
  <cp:contentStatus/>
</cp:coreProperties>
</file>