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<sst xmlns="http://schemas.openxmlformats.org/spreadsheetml/2006/main" count="18" uniqueCount="18">
  <si>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</si>
  <si>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</si>
  <si>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</si>
  <si>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</si>
  <si>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</si>
  <si>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</si>
  <si>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</si>
  <si>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</si>
  <si>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</si>
  <si>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</si>
  <si>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</si>
  <si>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</si>
  <si>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</si>
  <si>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</si>
  <si>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</si>
  <si>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</si>
  <si>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DICIEMBRE</t>
  </si>
  <si>
    <t>N/Debito Bancasat
ISR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</si>
</sst>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b/>
      <sz val="9"/>
      <color indexed="63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b/>
      <sz val="9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>
        <color indexed="63"/>
      </top>
      <bottom style="hair"/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>
        <color indexed="63"/>
      </bottom>
    </border>
    <border>
      <left style="thin"/>
      <right style="double">
        <color theme="1" tint="0.15000000596046448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180" fontId="47" fillId="0" borderId="16" xfId="0" applyNumberFormat="1" applyFont="1" applyBorder="1" applyAlignment="1">
      <alignment horizontal="center" vertical="center"/>
    </xf>
    <xf numFmtId="180" fontId="47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/>
    </xf>
    <xf numFmtId="180" fontId="44" fillId="0" borderId="20" xfId="0" applyNumberFormat="1" applyFont="1" applyFill="1" applyBorder="1" applyAlignment="1">
      <alignment vertical="center"/>
    </xf>
    <xf numFmtId="180" fontId="48" fillId="0" borderId="20" xfId="0" applyNumberFormat="1" applyFont="1" applyFill="1" applyBorder="1" applyAlignment="1">
      <alignment vertical="center"/>
    </xf>
    <xf numFmtId="14" fontId="49" fillId="0" borderId="21" xfId="0" applyNumberFormat="1" applyFont="1" applyFill="1" applyBorder="1" applyAlignment="1" quotePrefix="1">
      <alignment horizontal="center" vertical="center"/>
    </xf>
    <xf numFmtId="0" fontId="49" fillId="0" borderId="22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NumberFormat="1" applyFont="1" applyFill="1" applyBorder="1" applyAlignment="1" quotePrefix="1">
      <alignment horizontal="center" vertical="center"/>
    </xf>
    <xf numFmtId="170" fontId="49" fillId="0" borderId="23" xfId="0" applyNumberFormat="1" applyFont="1" applyFill="1" applyBorder="1" applyAlignment="1">
      <alignment vertical="center"/>
    </xf>
    <xf numFmtId="170" fontId="49" fillId="0" borderId="24" xfId="0" applyNumberFormat="1" applyFont="1" applyFill="1" applyBorder="1" applyAlignment="1">
      <alignment vertical="center"/>
    </xf>
    <xf numFmtId="170" fontId="49" fillId="0" borderId="20" xfId="0" applyNumberFormat="1" applyFont="1" applyFill="1" applyBorder="1" applyAlignment="1">
      <alignment vertical="center"/>
    </xf>
    <xf numFmtId="170" fontId="44" fillId="0" borderId="20" xfId="0" applyNumberFormat="1" applyFont="1" applyFill="1" applyBorder="1" applyAlignment="1">
      <alignment vertical="center"/>
    </xf>
    <xf numFmtId="170" fontId="49" fillId="0" borderId="25" xfId="0" applyNumberFormat="1" applyFont="1" applyFill="1" applyBorder="1" applyAlignment="1">
      <alignment vertical="center"/>
    </xf>
    <xf numFmtId="14" fontId="49" fillId="0" borderId="22" xfId="0" applyNumberFormat="1" applyFont="1" applyFill="1" applyBorder="1" applyAlignment="1">
      <alignment horizontal="center" vertical="center"/>
    </xf>
    <xf numFmtId="14" fontId="49" fillId="0" borderId="22" xfId="0" applyNumberFormat="1" applyFont="1" applyFill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/>
    </xf>
    <xf numFmtId="14" fontId="50" fillId="0" borderId="21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/>
    </xf>
    <xf numFmtId="14" fontId="44" fillId="0" borderId="26" xfId="0" applyNumberFormat="1" applyFont="1" applyFill="1" applyBorder="1" applyAlignment="1" quotePrefix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/>
    </xf>
    <xf numFmtId="0" fontId="49" fillId="0" borderId="28" xfId="0" applyNumberFormat="1" applyFont="1" applyFill="1" applyBorder="1" applyAlignment="1" quotePrefix="1">
      <alignment horizontal="center" vertical="center"/>
    </xf>
    <xf numFmtId="0" fontId="49" fillId="0" borderId="27" xfId="0" applyNumberFormat="1" applyFont="1" applyFill="1" applyBorder="1" applyAlignment="1" quotePrefix="1">
      <alignment horizontal="center" vertical="center"/>
    </xf>
    <xf numFmtId="0" fontId="49" fillId="0" borderId="28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170" fontId="49" fillId="0" borderId="20" xfId="0" applyNumberFormat="1" applyFont="1" applyFill="1" applyBorder="1" applyAlignment="1">
      <alignment vertical="center" wrapText="1"/>
    </xf>
    <xf numFmtId="0" fontId="49" fillId="0" borderId="27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19050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0" y="161925"/>
          <a:ext cx="31813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0"/>
  <sheetViews>
    <sheetView tabSelected="1" zoomScalePageLayoutView="0" workbookViewId="0" topLeftCell="A1">
      <selection activeCell="B36" sqref="B36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45"/>
    </row>
    <row r="8" spans="1:5" s="1" customFormat="1" ht="12" customHeight="1" thickBot="1">
      <c r="A8" s="7"/>
      <c r="B8" s="8"/>
      <c r="C8" s="8"/>
      <c r="D8" s="8"/>
      <c r="E8" s="46"/>
    </row>
    <row r="9" spans="1:5" s="1" customFormat="1" ht="14.25" thickBot="1">
      <c r="A9" s="7"/>
      <c r="B9" s="8"/>
      <c r="C9" s="8"/>
      <c r="D9" s="10" t="s">
        <v>0</v>
      </c>
      <c r="E9" s="11" t="s">
        <v>16</v>
      </c>
    </row>
    <row r="10" spans="1:5" s="1" customFormat="1" ht="14.25" thickBot="1">
      <c r="A10" s="20" t="s">
        <v>9</v>
      </c>
      <c r="B10" s="38" t="s">
        <v>12</v>
      </c>
      <c r="C10" s="34"/>
      <c r="D10" s="10" t="s">
        <v>1</v>
      </c>
      <c r="E10" s="13">
        <v>2021</v>
      </c>
    </row>
    <row r="11" spans="1:5" s="1" customFormat="1" ht="15.75" customHeight="1" thickBot="1">
      <c r="A11" s="14" t="s">
        <v>2</v>
      </c>
      <c r="B11" s="47" t="s">
        <v>10</v>
      </c>
      <c r="C11" s="48"/>
      <c r="D11" s="19" t="s">
        <v>3</v>
      </c>
      <c r="E11" s="34">
        <v>3001012447</v>
      </c>
    </row>
    <row r="12" spans="1:5" s="1" customFormat="1" ht="16.5" thickBot="1">
      <c r="A12" s="49" t="s">
        <v>4</v>
      </c>
      <c r="B12" s="50"/>
      <c r="C12" s="50"/>
      <c r="D12" s="50"/>
      <c r="E12" s="51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36" t="s">
        <v>11</v>
      </c>
      <c r="D14" s="36" t="s">
        <v>14</v>
      </c>
      <c r="E14" s="37" t="s">
        <v>7</v>
      </c>
    </row>
    <row r="15" spans="1:5" s="4" customFormat="1" ht="15">
      <c r="A15" s="35" t="s">
        <v>15</v>
      </c>
      <c r="B15" s="39"/>
      <c r="C15" s="29"/>
      <c r="D15" s="28"/>
      <c r="E15" s="31">
        <v>23371.82</v>
      </c>
    </row>
    <row r="16" spans="1:5" s="4" customFormat="1" ht="15">
      <c r="A16" s="32">
        <v>44536</v>
      </c>
      <c r="B16" s="40"/>
      <c r="C16" s="54">
        <v>25202.1</v>
      </c>
      <c r="D16" s="28">
        <v>0</v>
      </c>
      <c r="E16" s="27">
        <f>+E15-D16+C16</f>
        <v>48573.92</v>
      </c>
    </row>
    <row r="17" spans="1:5" s="4" customFormat="1" ht="15">
      <c r="A17" s="32">
        <v>44537</v>
      </c>
      <c r="B17" s="40">
        <v>4493</v>
      </c>
      <c r="C17" s="54"/>
      <c r="D17" s="28">
        <v>785.5</v>
      </c>
      <c r="E17" s="27">
        <f aca="true" t="shared" si="0" ref="E17:E31">+E16-D17+C17</f>
        <v>47788.42</v>
      </c>
    </row>
    <row r="18" spans="1:5" s="4" customFormat="1" ht="15">
      <c r="A18" s="32">
        <v>44537</v>
      </c>
      <c r="B18" s="41">
        <v>4494</v>
      </c>
      <c r="C18" s="29"/>
      <c r="D18" s="28">
        <v>122</v>
      </c>
      <c r="E18" s="27">
        <f t="shared" si="0"/>
        <v>47666.42</v>
      </c>
    </row>
    <row r="19" spans="1:5" s="4" customFormat="1" ht="15">
      <c r="A19" s="32">
        <v>44537</v>
      </c>
      <c r="B19" s="40">
        <v>4519</v>
      </c>
      <c r="C19" s="29"/>
      <c r="D19" s="28">
        <v>1024.03</v>
      </c>
      <c r="E19" s="27">
        <f t="shared" si="0"/>
        <v>46642.39</v>
      </c>
    </row>
    <row r="20" spans="1:5" s="4" customFormat="1" ht="15">
      <c r="A20" s="32">
        <v>44537</v>
      </c>
      <c r="B20" s="40">
        <v>4495</v>
      </c>
      <c r="C20" s="29"/>
      <c r="D20" s="28">
        <v>64</v>
      </c>
      <c r="E20" s="27">
        <f t="shared" si="0"/>
        <v>46578.39</v>
      </c>
    </row>
    <row r="21" spans="1:5" s="4" customFormat="1" ht="15">
      <c r="A21" s="33">
        <v>44538</v>
      </c>
      <c r="B21" s="42">
        <v>4496</v>
      </c>
      <c r="C21" s="29"/>
      <c r="D21" s="28">
        <v>93.9</v>
      </c>
      <c r="E21" s="27">
        <f t="shared" si="0"/>
        <v>46484.49</v>
      </c>
    </row>
    <row r="22" spans="1:5" s="4" customFormat="1" ht="15">
      <c r="A22" s="33">
        <v>44538</v>
      </c>
      <c r="B22" s="43">
        <v>4497</v>
      </c>
      <c r="C22" s="29"/>
      <c r="D22" s="28">
        <v>178.9</v>
      </c>
      <c r="E22" s="27">
        <f t="shared" si="0"/>
        <v>46305.59</v>
      </c>
    </row>
    <row r="23" spans="1:5" s="4" customFormat="1" ht="15">
      <c r="A23" s="32">
        <v>44539</v>
      </c>
      <c r="B23" s="44">
        <v>4498</v>
      </c>
      <c r="C23" s="29"/>
      <c r="D23" s="28">
        <v>96</v>
      </c>
      <c r="E23" s="27">
        <f t="shared" si="0"/>
        <v>46209.59</v>
      </c>
    </row>
    <row r="24" spans="1:5" s="4" customFormat="1" ht="15">
      <c r="A24" s="33">
        <v>44539</v>
      </c>
      <c r="B24" s="43">
        <v>4499</v>
      </c>
      <c r="C24" s="29"/>
      <c r="D24" s="28">
        <v>5557</v>
      </c>
      <c r="E24" s="27">
        <f t="shared" si="0"/>
        <v>40652.59</v>
      </c>
    </row>
    <row r="25" spans="1:5" s="4" customFormat="1" ht="15">
      <c r="A25" s="33">
        <v>44539</v>
      </c>
      <c r="B25" s="42">
        <v>4500</v>
      </c>
      <c r="C25" s="29"/>
      <c r="D25" s="28">
        <v>394.3</v>
      </c>
      <c r="E25" s="27">
        <f t="shared" si="0"/>
        <v>40258.28999999999</v>
      </c>
    </row>
    <row r="26" spans="1:5" s="4" customFormat="1" ht="15">
      <c r="A26" s="33">
        <v>44539</v>
      </c>
      <c r="B26" s="43">
        <v>4501</v>
      </c>
      <c r="C26" s="29"/>
      <c r="D26" s="28">
        <v>126</v>
      </c>
      <c r="E26" s="27">
        <f t="shared" si="0"/>
        <v>40132.28999999999</v>
      </c>
    </row>
    <row r="27" spans="1:5" s="4" customFormat="1" ht="15">
      <c r="A27" s="33">
        <v>44540</v>
      </c>
      <c r="B27" s="42">
        <v>4502</v>
      </c>
      <c r="C27" s="29"/>
      <c r="D27" s="28">
        <v>1925</v>
      </c>
      <c r="E27" s="27">
        <f t="shared" si="0"/>
        <v>38207.28999999999</v>
      </c>
    </row>
    <row r="28" spans="1:5" s="4" customFormat="1" ht="15">
      <c r="A28" s="33">
        <v>44540</v>
      </c>
      <c r="B28" s="43">
        <v>4503</v>
      </c>
      <c r="C28" s="29"/>
      <c r="D28" s="28">
        <v>388</v>
      </c>
      <c r="E28" s="27">
        <f t="shared" si="0"/>
        <v>37819.28999999999</v>
      </c>
    </row>
    <row r="29" spans="1:5" s="4" customFormat="1" ht="15">
      <c r="A29" s="33">
        <v>44540</v>
      </c>
      <c r="B29" s="42">
        <v>4504</v>
      </c>
      <c r="C29" s="29"/>
      <c r="D29" s="28">
        <v>8025</v>
      </c>
      <c r="E29" s="27">
        <f t="shared" si="0"/>
        <v>29794.289999999994</v>
      </c>
    </row>
    <row r="30" spans="1:5" s="4" customFormat="1" ht="25.5">
      <c r="A30" s="33">
        <v>44540</v>
      </c>
      <c r="B30" s="55" t="s">
        <v>17</v>
      </c>
      <c r="C30" s="29"/>
      <c r="D30" s="28">
        <v>375</v>
      </c>
      <c r="E30" s="27">
        <f t="shared" si="0"/>
        <v>29419.289999999994</v>
      </c>
    </row>
    <row r="31" spans="1:5" s="4" customFormat="1" ht="15">
      <c r="A31" s="33">
        <v>44540</v>
      </c>
      <c r="B31" s="43">
        <v>4505</v>
      </c>
      <c r="C31" s="29"/>
      <c r="D31" s="28">
        <v>29419.29</v>
      </c>
      <c r="E31" s="27">
        <f t="shared" si="0"/>
        <v>-7.275957614183426E-12</v>
      </c>
    </row>
    <row r="32" spans="1:5" s="4" customFormat="1" ht="15">
      <c r="A32" s="23"/>
      <c r="B32" s="26"/>
      <c r="C32" s="29"/>
      <c r="D32" s="28"/>
      <c r="E32" s="27"/>
    </row>
    <row r="33" spans="1:5" s="4" customFormat="1" ht="15">
      <c r="A33" s="23"/>
      <c r="B33" s="26"/>
      <c r="C33" s="29"/>
      <c r="D33" s="28"/>
      <c r="E33" s="27"/>
    </row>
    <row r="34" spans="1:5" s="4" customFormat="1" ht="15">
      <c r="A34" s="23"/>
      <c r="B34" s="26"/>
      <c r="C34" s="29"/>
      <c r="D34" s="28"/>
      <c r="E34" s="27"/>
    </row>
    <row r="35" spans="1:5" s="4" customFormat="1" ht="15">
      <c r="A35" s="23"/>
      <c r="B35" s="26"/>
      <c r="C35" s="30"/>
      <c r="D35" s="28"/>
      <c r="E35" s="27"/>
    </row>
    <row r="36" spans="1:5" s="4" customFormat="1" ht="15">
      <c r="A36" s="23"/>
      <c r="B36" s="26"/>
      <c r="C36" s="30"/>
      <c r="D36" s="28"/>
      <c r="E36" s="27"/>
    </row>
    <row r="37" spans="1:5" s="4" customFormat="1" ht="15">
      <c r="A37" s="23"/>
      <c r="B37" s="26"/>
      <c r="C37" s="30"/>
      <c r="D37" s="28"/>
      <c r="E37" s="27"/>
    </row>
    <row r="38" spans="1:5" s="4" customFormat="1" ht="15" customHeight="1">
      <c r="A38" s="25"/>
      <c r="B38" s="24"/>
      <c r="C38" s="21"/>
      <c r="D38" s="21"/>
      <c r="E38" s="21"/>
    </row>
    <row r="39" spans="1:5" s="4" customFormat="1" ht="15" customHeight="1" thickBot="1">
      <c r="A39" s="25"/>
      <c r="B39" s="24"/>
      <c r="C39" s="21"/>
      <c r="D39" s="21"/>
      <c r="E39" s="22"/>
    </row>
    <row r="40" spans="1:5" s="2" customFormat="1" ht="20.25" customHeight="1" thickBot="1">
      <c r="A40" s="52" t="s">
        <v>8</v>
      </c>
      <c r="B40" s="53"/>
      <c r="C40" s="17">
        <f>SUM(C15:C39)</f>
        <v>25202.1</v>
      </c>
      <c r="D40" s="17">
        <f>SUM(D15:D39)</f>
        <v>48573.92</v>
      </c>
      <c r="E40" s="18"/>
    </row>
    <row r="41" s="1" customFormat="1" ht="3" customHeight="1"/>
  </sheetData>
  <sheetProtection/>
  <mergeCells count="4">
    <mergeCell ref="E7:E8"/>
    <mergeCell ref="B11:C11"/>
    <mergeCell ref="A12:E12"/>
    <mergeCell ref="A40:B40"/>
  </mergeCells>
  <printOptions horizontalCentered="1"/>
  <pageMargins left="0.11811023622047245" right="0.11811023622047245" top="0.7480314960629921" bottom="0.35433070866141736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2022-01-05T15:00:35Z</cp:lastPrinted>
  <dcterms:created xsi:type="dcterms:W3CDTF">2009-05-11T14:21:41Z</dcterms:created>
  <dcterms:modified xsi:type="dcterms:W3CDTF">2022-01-05T15:01:25Z</dcterms:modified>
  <cp:category/>
  <cp:version/>
  <cp:contentType/>
  <cp:contentStatus/>
</cp:coreProperties>
</file>