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ABRIL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<sst xmlns="http://schemas.openxmlformats.org/spreadsheetml/2006/main" count="17" uniqueCount="17">
  <si>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MES:</t>
  </si>
  <si>
    <t>AÑO:</t>
  </si>
  <si>
    <t>BANCO:</t>
  </si>
  <si>
    <t>CUENTA No.:</t>
  </si>
  <si>
    <t>INFORME DETALLADO DEL MOVIMIENTO DE DEPOSITOS Y CHEQUES</t>
  </si>
  <si>
    <t>FECHA</t>
  </si>
  <si>
    <t>No. CHEQUE</t>
  </si>
  <si>
    <t>SALDO</t>
  </si>
  <si>
    <t>TOTALES</t>
  </si>
  <si>
    <t xml:space="preserve">NOMBRE DE                   </t>
  </si>
  <si>
    <t>DEPOSITOS</t>
  </si>
  <si>
    <t>Gobernación Departmental de Sacatepéquez</t>
  </si>
  <si>
    <t>ESTADO DE CUENTA</t>
  </si>
  <si>
    <t xml:space="preserve">  VALOR CHEQUES</t>
  </si>
  <si>
    <t>SALDO ANTERIOR</t>
  </si>
  <si>
    <t>ABRIL</t>
  </si>
  <si>
    <t xml:space="preserve">                BANCO DE DESARROLLO RURAL, S.A. BANRURAL</t>
  </si>
</sst>
</file>

<file path=xl/styles.xml><?xml version="1.0" encoding="utf-8"?>
<styleSheet xmlns="http://schemas.openxmlformats.org/spreadsheetml/2006/main">
  <numFmts count="3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Q-100A]* #,##0.00_);_([$Q-100A]* \(#,##0.00\);_([$Q-100A]* &quot;-&quot;??_);_(@_)"/>
    <numFmt numFmtId="181" formatCode="_-[$Q-100A]* #,##0.00_ ;_-[$Q-100A]* \-#,##0.00\ ;_-[$Q-100A]* &quot;-&quot;??_ ;_-@_ "/>
    <numFmt numFmtId="182" formatCode="[$-100A]dddd\,\ dd&quot; de &quot;mmmm&quot; de &quot;yyyy"/>
    <numFmt numFmtId="183" formatCode="0.0"/>
    <numFmt numFmtId="184" formatCode="[$-100A]hh:mm:ss\ AM/PM"/>
    <numFmt numFmtId="185" formatCode="&quot;Q&quot;#,##0.00"/>
    <numFmt numFmtId="186" formatCode="[$-100A]dddd\,\ d\ &quot;de&quot;\ mmmm\ &quot;de&quot;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8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63"/>
      <name val="Calibri"/>
      <family val="2"/>
    </font>
    <font>
      <sz val="8"/>
      <color indexed="8"/>
      <name val="Arial Narrow"/>
      <family val="2"/>
    </font>
    <font>
      <b/>
      <sz val="12"/>
      <color indexed="8"/>
      <name val="Poster Bodoni"/>
      <family val="1"/>
    </font>
    <font>
      <b/>
      <sz val="9"/>
      <color indexed="8"/>
      <name val="Arial Narrow"/>
      <family val="2"/>
    </font>
    <font>
      <b/>
      <sz val="9"/>
      <color indexed="63"/>
      <name val="Calibri"/>
      <family val="2"/>
    </font>
    <font>
      <b/>
      <sz val="10"/>
      <color indexed="6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15000000596046448"/>
      <name val="Calibri"/>
      <family val="2"/>
    </font>
    <font>
      <b/>
      <sz val="8"/>
      <color theme="1" tint="0.04998999834060669"/>
      <name val="Arial Narrow"/>
      <family val="2"/>
    </font>
    <font>
      <sz val="9"/>
      <color theme="1" tint="0.04998999834060669"/>
      <name val="Arial Narrow"/>
      <family val="2"/>
    </font>
    <font>
      <sz val="10"/>
      <color theme="1" tint="0.15000000596046448"/>
      <name val="Calibri"/>
      <family val="2"/>
    </font>
    <font>
      <b/>
      <sz val="9"/>
      <color theme="1" tint="0.15000000596046448"/>
      <name val="Calibri"/>
      <family val="2"/>
    </font>
    <font>
      <b/>
      <sz val="11"/>
      <color theme="1" tint="0.15000000596046448"/>
      <name val="Calibri"/>
      <family val="2"/>
    </font>
    <font>
      <b/>
      <sz val="10"/>
      <color theme="1" tint="0.15000000596046448"/>
      <name val="Calibri"/>
      <family val="2"/>
    </font>
    <font>
      <sz val="10"/>
      <color theme="1"/>
      <name val="Calibri"/>
      <family val="2"/>
    </font>
    <font>
      <b/>
      <sz val="12"/>
      <color theme="1" tint="0.04998999834060669"/>
      <name val="Poster Bodoni"/>
      <family val="1"/>
    </font>
    <font>
      <sz val="8"/>
      <color theme="1" tint="0.04998999834060669"/>
      <name val="Arial Narrow"/>
      <family val="2"/>
    </font>
    <font>
      <b/>
      <sz val="9"/>
      <color theme="1" tint="0.04998999834060669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theme="1" tint="0.15000000596046448"/>
      </left>
      <right style="thin">
        <color theme="1" tint="0.15000000596046448"/>
      </right>
      <top>
        <color indexed="63"/>
      </top>
      <bottom style="hair">
        <color theme="1" tint="0.04998999834060669"/>
      </bottom>
    </border>
    <border>
      <left style="thin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double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double">
        <color theme="1" tint="0.15000000596046448"/>
      </left>
      <right style="double">
        <color theme="1" tint="0.15000000596046448"/>
      </right>
      <top>
        <color indexed="63"/>
      </top>
      <bottom style="hair">
        <color theme="1" tint="0.04998999834060669"/>
      </bottom>
    </border>
    <border>
      <left style="thin"/>
      <right style="medium"/>
      <top style="medium"/>
      <bottom style="medium"/>
    </border>
    <border>
      <left style="medium"/>
      <right style="thin">
        <color theme="1" tint="0.15000000596046448"/>
      </right>
      <top>
        <color indexed="63"/>
      </top>
      <bottom style="hair">
        <color theme="1" tint="0.04998999834060669"/>
      </bottom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 style="hair"/>
    </border>
    <border>
      <left style="medium"/>
      <right style="thin">
        <color theme="1" tint="0.15000000596046448"/>
      </right>
      <top>
        <color indexed="63"/>
      </top>
      <bottom style="medium"/>
    </border>
    <border>
      <left style="thin">
        <color theme="1" tint="0.15000000596046448"/>
      </left>
      <right>
        <color indexed="63"/>
      </right>
      <top>
        <color indexed="63"/>
      </top>
      <bottom style="medium"/>
    </border>
    <border>
      <left style="double">
        <color theme="1" tint="0.15000000596046448"/>
      </left>
      <right style="double">
        <color theme="1" tint="0.15000000596046448"/>
      </right>
      <top>
        <color indexed="63"/>
      </top>
      <bottom style="medium"/>
    </border>
    <border>
      <left style="double">
        <color theme="1" tint="0.15000000596046448"/>
      </left>
      <right>
        <color indexed="63"/>
      </right>
      <top>
        <color indexed="63"/>
      </top>
      <bottom style="medium"/>
    </border>
    <border>
      <left style="double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right"/>
    </xf>
    <xf numFmtId="0" fontId="48" fillId="0" borderId="13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4" xfId="0" applyFont="1" applyBorder="1" applyAlignment="1">
      <alignment horizontal="center"/>
    </xf>
    <xf numFmtId="0" fontId="48" fillId="0" borderId="10" xfId="0" applyFont="1" applyBorder="1" applyAlignment="1">
      <alignment horizontal="left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 horizontal="right"/>
    </xf>
    <xf numFmtId="0" fontId="48" fillId="0" borderId="18" xfId="0" applyFont="1" applyBorder="1" applyAlignment="1">
      <alignment/>
    </xf>
    <xf numFmtId="0" fontId="49" fillId="0" borderId="19" xfId="0" applyNumberFormat="1" applyFont="1" applyFill="1" applyBorder="1" applyAlignment="1" quotePrefix="1">
      <alignment horizontal="center" vertical="center"/>
    </xf>
    <xf numFmtId="0" fontId="48" fillId="0" borderId="0" xfId="0" applyFont="1" applyBorder="1" applyAlignment="1">
      <alignment/>
    </xf>
    <xf numFmtId="0" fontId="49" fillId="0" borderId="20" xfId="0" applyNumberFormat="1" applyFont="1" applyFill="1" applyBorder="1" applyAlignment="1" quotePrefix="1">
      <alignment horizontal="center" vertical="center"/>
    </xf>
    <xf numFmtId="170" fontId="49" fillId="0" borderId="21" xfId="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170" fontId="49" fillId="0" borderId="22" xfId="0" applyNumberFormat="1" applyFont="1" applyFill="1" applyBorder="1" applyAlignment="1">
      <alignment vertical="center"/>
    </xf>
    <xf numFmtId="170" fontId="49" fillId="33" borderId="22" xfId="0" applyNumberFormat="1" applyFont="1" applyFill="1" applyBorder="1" applyAlignment="1">
      <alignment vertical="center"/>
    </xf>
    <xf numFmtId="170" fontId="49" fillId="33" borderId="21" xfId="0" applyNumberFormat="1" applyFont="1" applyFill="1" applyBorder="1" applyAlignment="1">
      <alignment vertical="center"/>
    </xf>
    <xf numFmtId="170" fontId="46" fillId="0" borderId="22" xfId="0" applyNumberFormat="1" applyFont="1" applyFill="1" applyBorder="1" applyAlignment="1">
      <alignment vertical="center"/>
    </xf>
    <xf numFmtId="0" fontId="49" fillId="0" borderId="20" xfId="0" applyFont="1" applyBorder="1" applyAlignment="1">
      <alignment horizontal="center" vertical="center"/>
    </xf>
    <xf numFmtId="0" fontId="49" fillId="0" borderId="19" xfId="0" applyFont="1" applyBorder="1" applyAlignment="1" quotePrefix="1">
      <alignment horizontal="center" vertical="center"/>
    </xf>
    <xf numFmtId="170" fontId="49" fillId="0" borderId="21" xfId="0" applyNumberFormat="1" applyFont="1" applyBorder="1" applyAlignment="1">
      <alignment vertical="center"/>
    </xf>
    <xf numFmtId="0" fontId="49" fillId="33" borderId="20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14" fontId="50" fillId="0" borderId="19" xfId="0" applyNumberFormat="1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170" fontId="51" fillId="0" borderId="16" xfId="0" applyNumberFormat="1" applyFont="1" applyFill="1" applyBorder="1" applyAlignment="1">
      <alignment vertical="center"/>
    </xf>
    <xf numFmtId="170" fontId="52" fillId="0" borderId="16" xfId="0" applyNumberFormat="1" applyFont="1" applyFill="1" applyBorder="1" applyAlignment="1">
      <alignment vertical="center"/>
    </xf>
    <xf numFmtId="170" fontId="52" fillId="0" borderId="23" xfId="0" applyNumberFormat="1" applyFont="1" applyFill="1" applyBorder="1" applyAlignment="1">
      <alignment vertical="center"/>
    </xf>
    <xf numFmtId="14" fontId="46" fillId="0" borderId="24" xfId="0" applyNumberFormat="1" applyFont="1" applyBorder="1" applyAlignment="1">
      <alignment horizontal="center" vertical="center"/>
    </xf>
    <xf numFmtId="170" fontId="49" fillId="0" borderId="25" xfId="0" applyNumberFormat="1" applyFont="1" applyFill="1" applyBorder="1" applyAlignment="1">
      <alignment vertical="center"/>
    </xf>
    <xf numFmtId="14" fontId="49" fillId="33" borderId="24" xfId="0" applyNumberFormat="1" applyFont="1" applyFill="1" applyBorder="1" applyAlignment="1">
      <alignment horizontal="center" vertical="center"/>
    </xf>
    <xf numFmtId="170" fontId="49" fillId="0" borderId="26" xfId="0" applyNumberFormat="1" applyFont="1" applyFill="1" applyBorder="1" applyAlignment="1">
      <alignment vertical="center"/>
    </xf>
    <xf numFmtId="14" fontId="49" fillId="0" borderId="24" xfId="0" applyNumberFormat="1" applyFont="1" applyBorder="1" applyAlignment="1" quotePrefix="1">
      <alignment horizontal="center" vertical="center"/>
    </xf>
    <xf numFmtId="170" fontId="49" fillId="33" borderId="26" xfId="0" applyNumberFormat="1" applyFont="1" applyFill="1" applyBorder="1" applyAlignment="1">
      <alignment vertical="center"/>
    </xf>
    <xf numFmtId="14" fontId="53" fillId="0" borderId="24" xfId="0" applyNumberFormat="1" applyFont="1" applyBorder="1" applyAlignment="1" quotePrefix="1">
      <alignment horizontal="center" vertical="center"/>
    </xf>
    <xf numFmtId="14" fontId="49" fillId="0" borderId="24" xfId="0" applyNumberFormat="1" applyFont="1" applyFill="1" applyBorder="1" applyAlignment="1" quotePrefix="1">
      <alignment horizontal="center" vertical="center"/>
    </xf>
    <xf numFmtId="14" fontId="49" fillId="0" borderId="27" xfId="0" applyNumberFormat="1" applyFont="1" applyFill="1" applyBorder="1" applyAlignment="1" quotePrefix="1">
      <alignment horizontal="center" vertical="center"/>
    </xf>
    <xf numFmtId="0" fontId="49" fillId="0" borderId="28" xfId="0" applyNumberFormat="1" applyFont="1" applyFill="1" applyBorder="1" applyAlignment="1" quotePrefix="1">
      <alignment horizontal="center" vertical="center"/>
    </xf>
    <xf numFmtId="170" fontId="46" fillId="0" borderId="29" xfId="0" applyNumberFormat="1" applyFont="1" applyFill="1" applyBorder="1" applyAlignment="1">
      <alignment vertical="center"/>
    </xf>
    <xf numFmtId="170" fontId="49" fillId="0" borderId="30" xfId="0" applyNumberFormat="1" applyFont="1" applyFill="1" applyBorder="1" applyAlignment="1">
      <alignment vertical="center"/>
    </xf>
    <xf numFmtId="170" fontId="49" fillId="0" borderId="31" xfId="0" applyNumberFormat="1" applyFont="1" applyFill="1" applyBorder="1" applyAlignment="1">
      <alignment vertical="center"/>
    </xf>
    <xf numFmtId="0" fontId="48" fillId="0" borderId="13" xfId="0" applyFont="1" applyBorder="1" applyAlignment="1">
      <alignment/>
    </xf>
    <xf numFmtId="0" fontId="54" fillId="0" borderId="17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/>
    </xf>
    <xf numFmtId="0" fontId="54" fillId="0" borderId="35" xfId="0" applyFont="1" applyBorder="1" applyAlignment="1">
      <alignment horizontal="center"/>
    </xf>
    <xf numFmtId="0" fontId="54" fillId="0" borderId="36" xfId="0" applyFont="1" applyBorder="1" applyAlignment="1">
      <alignment horizontal="center"/>
    </xf>
    <xf numFmtId="0" fontId="56" fillId="0" borderId="18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0</xdr:rowOff>
    </xdr:from>
    <xdr:to>
      <xdr:col>4</xdr:col>
      <xdr:colOff>361950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062" t="22555" r="33312" b="64666"/>
        <a:stretch>
          <a:fillRect/>
        </a:stretch>
      </xdr:blipFill>
      <xdr:spPr>
        <a:xfrm>
          <a:off x="685800" y="0"/>
          <a:ext cx="36671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63"/>
  <sheetViews>
    <sheetView tabSelected="1" zoomScalePageLayoutView="0" workbookViewId="0" topLeftCell="A1">
      <selection activeCell="D48" sqref="D48"/>
    </sheetView>
  </sheetViews>
  <sheetFormatPr defaultColWidth="11.421875" defaultRowHeight="15"/>
  <cols>
    <col min="1" max="1" width="13.7109375" style="3" customWidth="1"/>
    <col min="2" max="2" width="13.8515625" style="3" customWidth="1"/>
    <col min="3" max="3" width="13.140625" style="3" customWidth="1"/>
    <col min="4" max="4" width="19.140625" style="3" customWidth="1"/>
    <col min="5" max="5" width="18.8515625" style="3" customWidth="1"/>
    <col min="6" max="16384" width="11.421875" style="3" customWidth="1"/>
  </cols>
  <sheetData>
    <row r="1" ht="12.75"/>
    <row r="2" ht="12.75"/>
    <row r="3" ht="12.75"/>
    <row r="4" ht="12.75"/>
    <row r="5" ht="12.75"/>
    <row r="6" ht="13.5" thickBot="1"/>
    <row r="7" spans="1:5" s="1" customFormat="1" ht="12" customHeight="1">
      <c r="A7" s="5"/>
      <c r="B7" s="6"/>
      <c r="C7" s="6" t="s">
        <v>12</v>
      </c>
      <c r="D7" s="6"/>
      <c r="E7" s="54"/>
    </row>
    <row r="8" spans="1:5" s="1" customFormat="1" ht="12" customHeight="1" thickBot="1">
      <c r="A8" s="7"/>
      <c r="B8" s="8"/>
      <c r="C8" s="8"/>
      <c r="D8" s="8"/>
      <c r="E8" s="55"/>
    </row>
    <row r="9" spans="1:5" s="1" customFormat="1" ht="14.25" thickBot="1">
      <c r="A9" s="7"/>
      <c r="B9" s="8"/>
      <c r="C9" s="8"/>
      <c r="D9" s="10" t="s">
        <v>0</v>
      </c>
      <c r="E9" s="11" t="s">
        <v>15</v>
      </c>
    </row>
    <row r="10" spans="1:5" s="1" customFormat="1" ht="14.25" thickBot="1">
      <c r="A10" s="18" t="s">
        <v>9</v>
      </c>
      <c r="B10" s="53" t="s">
        <v>11</v>
      </c>
      <c r="C10" s="33"/>
      <c r="D10" s="10" t="s">
        <v>1</v>
      </c>
      <c r="E10" s="13">
        <v>2023</v>
      </c>
    </row>
    <row r="11" spans="1:5" s="1" customFormat="1" ht="15.75" customHeight="1" thickBot="1">
      <c r="A11" s="14" t="s">
        <v>2</v>
      </c>
      <c r="B11" s="56" t="s">
        <v>16</v>
      </c>
      <c r="C11" s="57"/>
      <c r="D11" s="17" t="s">
        <v>3</v>
      </c>
      <c r="E11" s="33">
        <v>3001012447</v>
      </c>
    </row>
    <row r="12" spans="1:5" s="1" customFormat="1" ht="16.5" thickBot="1">
      <c r="A12" s="58" t="s">
        <v>4</v>
      </c>
      <c r="B12" s="59"/>
      <c r="C12" s="59"/>
      <c r="D12" s="59"/>
      <c r="E12" s="60"/>
    </row>
    <row r="13" spans="1:5" s="1" customFormat="1" ht="3" customHeight="1" thickBot="1">
      <c r="A13" s="12"/>
      <c r="B13" s="9"/>
      <c r="C13" s="9"/>
      <c r="D13" s="9"/>
      <c r="E13" s="9"/>
    </row>
    <row r="14" spans="1:5" s="1" customFormat="1" ht="14.25" thickBot="1">
      <c r="A14" s="15" t="s">
        <v>5</v>
      </c>
      <c r="B14" s="16" t="s">
        <v>6</v>
      </c>
      <c r="C14" s="35" t="s">
        <v>10</v>
      </c>
      <c r="D14" s="35" t="s">
        <v>13</v>
      </c>
      <c r="E14" s="36" t="s">
        <v>7</v>
      </c>
    </row>
    <row r="15" spans="1:5" s="4" customFormat="1" ht="15">
      <c r="A15" s="40"/>
      <c r="B15" s="34" t="s">
        <v>14</v>
      </c>
      <c r="C15" s="25"/>
      <c r="D15" s="22"/>
      <c r="E15" s="41">
        <v>42011.89</v>
      </c>
    </row>
    <row r="16" spans="1:5" s="4" customFormat="1" ht="15">
      <c r="A16" s="42">
        <v>45028</v>
      </c>
      <c r="B16" s="32">
        <v>4862</v>
      </c>
      <c r="C16" s="26"/>
      <c r="D16" s="27">
        <v>0</v>
      </c>
      <c r="E16" s="43">
        <f>+E15-D16+C16</f>
        <v>42011.89</v>
      </c>
    </row>
    <row r="17" spans="1:5" s="4" customFormat="1" ht="15">
      <c r="A17" s="42">
        <v>45028</v>
      </c>
      <c r="B17" s="29">
        <v>4863</v>
      </c>
      <c r="C17" s="25"/>
      <c r="D17" s="31">
        <v>6158.35</v>
      </c>
      <c r="E17" s="43">
        <f aca="true" t="shared" si="0" ref="E17:E38">+E16-D17+C17</f>
        <v>35853.54</v>
      </c>
    </row>
    <row r="18" spans="1:5" s="4" customFormat="1" ht="15">
      <c r="A18" s="42">
        <v>45028</v>
      </c>
      <c r="B18" s="29">
        <v>4864</v>
      </c>
      <c r="C18" s="25"/>
      <c r="D18" s="31">
        <v>0</v>
      </c>
      <c r="E18" s="43">
        <f t="shared" si="0"/>
        <v>35853.54</v>
      </c>
    </row>
    <row r="19" spans="1:5" s="4" customFormat="1" ht="15">
      <c r="A19" s="42">
        <v>45028</v>
      </c>
      <c r="B19" s="29">
        <v>4865</v>
      </c>
      <c r="C19" s="25"/>
      <c r="D19" s="31">
        <v>1000</v>
      </c>
      <c r="E19" s="43">
        <f t="shared" si="0"/>
        <v>34853.54</v>
      </c>
    </row>
    <row r="20" spans="1:5" s="4" customFormat="1" ht="15">
      <c r="A20" s="44">
        <v>45028</v>
      </c>
      <c r="B20" s="30">
        <v>4866</v>
      </c>
      <c r="C20" s="25"/>
      <c r="D20" s="31">
        <v>1495.9</v>
      </c>
      <c r="E20" s="43">
        <f t="shared" si="0"/>
        <v>33357.64</v>
      </c>
    </row>
    <row r="21" spans="1:5" s="4" customFormat="1" ht="15">
      <c r="A21" s="44">
        <v>45028</v>
      </c>
      <c r="B21" s="30">
        <v>4867</v>
      </c>
      <c r="C21" s="25"/>
      <c r="D21" s="31">
        <v>5443.5</v>
      </c>
      <c r="E21" s="43">
        <f t="shared" si="0"/>
        <v>27914.14</v>
      </c>
    </row>
    <row r="22" spans="1:5" s="4" customFormat="1" ht="15">
      <c r="A22" s="44">
        <v>45029</v>
      </c>
      <c r="B22" s="29">
        <v>4868</v>
      </c>
      <c r="C22" s="25"/>
      <c r="D22" s="31">
        <v>782.96</v>
      </c>
      <c r="E22" s="43">
        <f t="shared" si="0"/>
        <v>27131.18</v>
      </c>
    </row>
    <row r="23" spans="1:5" s="4" customFormat="1" ht="15">
      <c r="A23" s="44">
        <v>45029</v>
      </c>
      <c r="B23" s="30">
        <v>4869</v>
      </c>
      <c r="C23" s="25"/>
      <c r="D23" s="31">
        <v>52</v>
      </c>
      <c r="E23" s="43">
        <f t="shared" si="0"/>
        <v>27079.18</v>
      </c>
    </row>
    <row r="24" spans="1:5" s="4" customFormat="1" ht="15">
      <c r="A24" s="44">
        <v>45029</v>
      </c>
      <c r="B24" s="30">
        <v>4870</v>
      </c>
      <c r="C24" s="25"/>
      <c r="D24" s="27">
        <v>111</v>
      </c>
      <c r="E24" s="45">
        <f t="shared" si="0"/>
        <v>26968.18</v>
      </c>
    </row>
    <row r="25" spans="1:5" s="4" customFormat="1" ht="15">
      <c r="A25" s="46">
        <v>45029</v>
      </c>
      <c r="B25" s="30">
        <v>4871</v>
      </c>
      <c r="C25" s="25"/>
      <c r="D25" s="27">
        <v>40</v>
      </c>
      <c r="E25" s="45">
        <f t="shared" si="0"/>
        <v>26928.18</v>
      </c>
    </row>
    <row r="26" spans="1:5" s="4" customFormat="1" ht="15">
      <c r="A26" s="46">
        <v>45029</v>
      </c>
      <c r="B26" s="30">
        <v>4872</v>
      </c>
      <c r="C26" s="25"/>
      <c r="D26" s="27">
        <v>79.75</v>
      </c>
      <c r="E26" s="45">
        <f t="shared" si="0"/>
        <v>26848.43</v>
      </c>
    </row>
    <row r="27" spans="1:5" s="4" customFormat="1" ht="15">
      <c r="A27" s="44">
        <v>45029</v>
      </c>
      <c r="B27" s="30">
        <v>4873</v>
      </c>
      <c r="C27" s="25"/>
      <c r="D27" s="27">
        <v>64</v>
      </c>
      <c r="E27" s="45">
        <f t="shared" si="0"/>
        <v>26784.43</v>
      </c>
    </row>
    <row r="28" spans="1:5" s="4" customFormat="1" ht="15">
      <c r="A28" s="44">
        <v>45029</v>
      </c>
      <c r="B28" s="30">
        <v>4874</v>
      </c>
      <c r="C28" s="25"/>
      <c r="D28" s="27">
        <v>94</v>
      </c>
      <c r="E28" s="45">
        <f t="shared" si="0"/>
        <v>26690.43</v>
      </c>
    </row>
    <row r="29" spans="1:5" s="4" customFormat="1" ht="15">
      <c r="A29" s="44">
        <v>45029</v>
      </c>
      <c r="B29" s="30">
        <v>4875</v>
      </c>
      <c r="C29" s="25"/>
      <c r="D29" s="27">
        <v>76</v>
      </c>
      <c r="E29" s="45">
        <f t="shared" si="0"/>
        <v>26614.43</v>
      </c>
    </row>
    <row r="30" spans="1:5" s="4" customFormat="1" ht="15">
      <c r="A30" s="44">
        <v>45033</v>
      </c>
      <c r="B30" s="30">
        <v>4876</v>
      </c>
      <c r="C30" s="25"/>
      <c r="D30" s="27">
        <v>155</v>
      </c>
      <c r="E30" s="45">
        <f t="shared" si="0"/>
        <v>26459.43</v>
      </c>
    </row>
    <row r="31" spans="1:5" s="4" customFormat="1" ht="15">
      <c r="A31" s="44">
        <v>45033</v>
      </c>
      <c r="B31" s="30">
        <v>4877</v>
      </c>
      <c r="C31" s="25"/>
      <c r="D31" s="27">
        <v>2626.26</v>
      </c>
      <c r="E31" s="45">
        <f t="shared" si="0"/>
        <v>23833.17</v>
      </c>
    </row>
    <row r="32" spans="1:5" s="4" customFormat="1" ht="15">
      <c r="A32" s="44">
        <v>45033</v>
      </c>
      <c r="B32" s="30">
        <v>4878</v>
      </c>
      <c r="C32" s="25"/>
      <c r="D32" s="27">
        <v>0</v>
      </c>
      <c r="E32" s="45">
        <f t="shared" si="0"/>
        <v>23833.17</v>
      </c>
    </row>
    <row r="33" spans="1:5" s="4" customFormat="1" ht="15">
      <c r="A33" s="44">
        <v>45033</v>
      </c>
      <c r="B33" s="30">
        <v>4879</v>
      </c>
      <c r="C33" s="25"/>
      <c r="D33" s="27">
        <v>1875</v>
      </c>
      <c r="E33" s="45">
        <f t="shared" si="0"/>
        <v>21958.17</v>
      </c>
    </row>
    <row r="34" spans="1:5" s="4" customFormat="1" ht="15">
      <c r="A34" s="44">
        <v>45033</v>
      </c>
      <c r="B34" s="30">
        <v>4880</v>
      </c>
      <c r="C34" s="25"/>
      <c r="D34" s="27">
        <v>768</v>
      </c>
      <c r="E34" s="45">
        <f t="shared" si="0"/>
        <v>21190.17</v>
      </c>
    </row>
    <row r="35" spans="1:5" s="4" customFormat="1" ht="15">
      <c r="A35" s="44">
        <v>45033</v>
      </c>
      <c r="B35" s="30">
        <v>4881</v>
      </c>
      <c r="C35" s="25"/>
      <c r="D35" s="27">
        <v>0</v>
      </c>
      <c r="E35" s="45">
        <f t="shared" si="0"/>
        <v>21190.17</v>
      </c>
    </row>
    <row r="36" spans="1:5" s="4" customFormat="1" ht="15">
      <c r="A36" s="44">
        <v>45033</v>
      </c>
      <c r="B36" s="30">
        <v>4882</v>
      </c>
      <c r="C36" s="25"/>
      <c r="D36" s="27">
        <v>85</v>
      </c>
      <c r="E36" s="45">
        <f t="shared" si="0"/>
        <v>21105.17</v>
      </c>
    </row>
    <row r="37" spans="1:5" s="4" customFormat="1" ht="15">
      <c r="A37" s="44">
        <v>45044</v>
      </c>
      <c r="B37" s="30">
        <v>4883</v>
      </c>
      <c r="C37" s="25"/>
      <c r="D37" s="27">
        <v>0</v>
      </c>
      <c r="E37" s="45">
        <f t="shared" si="0"/>
        <v>21105.17</v>
      </c>
    </row>
    <row r="38" spans="1:5" s="4" customFormat="1" ht="15">
      <c r="A38" s="44">
        <v>45044</v>
      </c>
      <c r="B38" s="30">
        <v>4884</v>
      </c>
      <c r="C38" s="25"/>
      <c r="D38" s="27">
        <v>2140.42</v>
      </c>
      <c r="E38" s="45">
        <f t="shared" si="0"/>
        <v>18964.75</v>
      </c>
    </row>
    <row r="39" spans="1:5" s="4" customFormat="1" ht="15">
      <c r="A39" s="47"/>
      <c r="B39" s="30"/>
      <c r="C39" s="25"/>
      <c r="D39" s="27"/>
      <c r="E39" s="45"/>
    </row>
    <row r="40" spans="1:5" s="4" customFormat="1" ht="15">
      <c r="A40" s="47"/>
      <c r="B40" s="19"/>
      <c r="C40" s="25"/>
      <c r="D40" s="27"/>
      <c r="E40" s="45"/>
    </row>
    <row r="41" spans="1:5" s="4" customFormat="1" ht="15">
      <c r="A41" s="47"/>
      <c r="B41" s="21"/>
      <c r="C41" s="25"/>
      <c r="D41" s="22"/>
      <c r="E41" s="43"/>
    </row>
    <row r="42" spans="1:5" s="4" customFormat="1" ht="15" customHeight="1">
      <c r="A42" s="47"/>
      <c r="B42" s="21"/>
      <c r="C42" s="25"/>
      <c r="D42" s="22"/>
      <c r="E42" s="43"/>
    </row>
    <row r="43" spans="1:5" s="4" customFormat="1" ht="15" customHeight="1">
      <c r="A43" s="47"/>
      <c r="B43" s="21"/>
      <c r="C43" s="25"/>
      <c r="D43" s="22"/>
      <c r="E43" s="43"/>
    </row>
    <row r="44" spans="1:5" s="4" customFormat="1" ht="15" customHeight="1">
      <c r="A44" s="47"/>
      <c r="B44" s="21"/>
      <c r="C44" s="28"/>
      <c r="D44" s="22"/>
      <c r="E44" s="43"/>
    </row>
    <row r="45" spans="1:5" s="4" customFormat="1" ht="15" customHeight="1">
      <c r="A45" s="47"/>
      <c r="B45" s="21"/>
      <c r="C45" s="28"/>
      <c r="D45" s="22"/>
      <c r="E45" s="43"/>
    </row>
    <row r="46" spans="1:5" s="4" customFormat="1" ht="15" customHeight="1" thickBot="1">
      <c r="A46" s="48"/>
      <c r="B46" s="49"/>
      <c r="C46" s="50"/>
      <c r="D46" s="51"/>
      <c r="E46" s="52"/>
    </row>
    <row r="47" spans="1:5" s="2" customFormat="1" ht="20.25" customHeight="1" thickBot="1">
      <c r="A47" s="61" t="s">
        <v>8</v>
      </c>
      <c r="B47" s="62"/>
      <c r="C47" s="37"/>
      <c r="D47" s="38">
        <f>SUM(D16:D46)</f>
        <v>23047.14</v>
      </c>
      <c r="E47" s="39"/>
    </row>
    <row r="48" spans="1:5" s="9" customFormat="1" ht="13.5">
      <c r="A48" s="8"/>
      <c r="B48" s="8"/>
      <c r="C48" s="10"/>
      <c r="D48" s="8"/>
      <c r="E48" s="8"/>
    </row>
    <row r="49" spans="1:5" s="9" customFormat="1" ht="13.5">
      <c r="A49" s="63"/>
      <c r="B49" s="63"/>
      <c r="C49" s="8"/>
      <c r="D49" s="24"/>
      <c r="E49" s="24"/>
    </row>
    <row r="50" spans="1:5" s="9" customFormat="1" ht="13.5">
      <c r="A50" s="64"/>
      <c r="B50" s="64"/>
      <c r="C50" s="8"/>
      <c r="D50" s="65"/>
      <c r="E50" s="65"/>
    </row>
    <row r="51" spans="1:5" s="9" customFormat="1" ht="13.5">
      <c r="A51" s="23"/>
      <c r="B51" s="23"/>
      <c r="C51" s="8"/>
      <c r="D51" s="23"/>
      <c r="E51" s="23"/>
    </row>
    <row r="52" spans="1:5" s="9" customFormat="1" ht="13.5">
      <c r="A52" s="23"/>
      <c r="B52" s="23"/>
      <c r="C52" s="8"/>
      <c r="D52" s="23"/>
      <c r="E52" s="23"/>
    </row>
    <row r="53" spans="1:5" s="9" customFormat="1" ht="13.5">
      <c r="A53" s="64"/>
      <c r="B53" s="64"/>
      <c r="C53" s="8"/>
      <c r="D53" s="64"/>
      <c r="E53" s="64"/>
    </row>
    <row r="54" spans="1:5" s="9" customFormat="1" ht="13.5">
      <c r="A54" s="20"/>
      <c r="B54" s="23"/>
      <c r="C54" s="8"/>
      <c r="D54" s="23"/>
      <c r="E54" s="23"/>
    </row>
    <row r="55" spans="1:5" s="9" customFormat="1" ht="13.5">
      <c r="A55" s="64"/>
      <c r="B55" s="64"/>
      <c r="C55" s="8"/>
      <c r="D55" s="64"/>
      <c r="E55" s="64"/>
    </row>
    <row r="56" spans="1:5" s="9" customFormat="1" ht="13.5">
      <c r="A56" s="23"/>
      <c r="B56" s="23"/>
      <c r="C56" s="8"/>
      <c r="D56" s="23"/>
      <c r="E56" s="23"/>
    </row>
    <row r="57" spans="1:5" s="9" customFormat="1" ht="13.5">
      <c r="A57" s="23"/>
      <c r="B57" s="23"/>
      <c r="D57" s="23"/>
      <c r="E57" s="23"/>
    </row>
    <row r="58" spans="1:5" s="9" customFormat="1" ht="13.5">
      <c r="A58" s="23"/>
      <c r="B58" s="23"/>
      <c r="D58" s="23"/>
      <c r="E58" s="23"/>
    </row>
    <row r="59" spans="1:5" s="9" customFormat="1" ht="13.5">
      <c r="A59" s="23"/>
      <c r="B59" s="23"/>
      <c r="D59" s="23"/>
      <c r="E59" s="23"/>
    </row>
    <row r="60" spans="1:5" s="9" customFormat="1" ht="13.5">
      <c r="A60" s="23"/>
      <c r="B60" s="23"/>
      <c r="D60" s="23"/>
      <c r="E60" s="23"/>
    </row>
    <row r="61" spans="1:5" s="9" customFormat="1" ht="13.5">
      <c r="A61" s="23"/>
      <c r="B61" s="23"/>
      <c r="D61" s="23"/>
      <c r="E61" s="23"/>
    </row>
    <row r="62" spans="1:5" s="9" customFormat="1" ht="13.5">
      <c r="A62" s="23"/>
      <c r="B62" s="23"/>
      <c r="D62" s="23"/>
      <c r="E62" s="23"/>
    </row>
    <row r="63" spans="1:5" s="9" customFormat="1" ht="13.5">
      <c r="A63" s="23"/>
      <c r="B63" s="23"/>
      <c r="D63" s="23"/>
      <c r="E63" s="23"/>
    </row>
  </sheetData>
  <sheetProtection/>
  <mergeCells count="11">
    <mergeCell ref="A53:B53"/>
    <mergeCell ref="D53:E53"/>
    <mergeCell ref="A55:B55"/>
    <mergeCell ref="D55:E55"/>
    <mergeCell ref="E7:E8"/>
    <mergeCell ref="B11:C11"/>
    <mergeCell ref="A12:E12"/>
    <mergeCell ref="A47:B47"/>
    <mergeCell ref="A49:B49"/>
    <mergeCell ref="A50:B50"/>
    <mergeCell ref="D50:E50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Usuario de Windows</cp:lastModifiedBy>
  <cp:lastPrinted>2023-05-24T17:19:22Z</cp:lastPrinted>
  <dcterms:created xsi:type="dcterms:W3CDTF">2009-05-11T14:21:41Z</dcterms:created>
  <dcterms:modified xsi:type="dcterms:W3CDTF">2023-05-24T17:19:45Z</dcterms:modified>
  <cp:category/>
  <cp:version/>
  <cp:contentType/>
  <cp:contentStatus/>
</cp:coreProperties>
</file>