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<sst xmlns="http://schemas.openxmlformats.org/spreadsheetml/2006/main" count="22" uniqueCount="19">
  <si>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</si>
  <si>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</si>
  <si>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</si>
  <si>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</si>
  <si>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</si>
  <si>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</si>
  <si>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</si>
  <si>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</si>
  <si>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</si>
  <si>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</si>
  <si>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</si>
  <si>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</si>
  <si>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</si>
  <si>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</si>
  <si>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</si>
  <si>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ANTERIOR:</t>
  </si>
  <si>
    <t>JULIO</t>
  </si>
  <si>
    <t>15/082023</t>
  </si>
  <si>
    <t>16/082023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</si>
</sst>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  <numFmt numFmtId="186" formatCode="[$-100A]dddd\,\ d\ &quot;de&quot;\ mmmm\ &quot;de&quot;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63"/>
      <name val="Calibri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Poster Bodoni"/>
      <family val="1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sz val="10"/>
      <color theme="1" tint="0.15000000596046448"/>
      <name val="Calibri"/>
      <family val="2"/>
    </font>
    <font>
      <b/>
      <sz val="9"/>
      <color theme="1" tint="0.04998999834060669"/>
      <name val="Arial Narrow"/>
      <family val="2"/>
    </font>
    <font>
      <b/>
      <sz val="10"/>
      <color theme="1" tint="0.04998999834060669"/>
      <name val="Arial Narrow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thin"/>
      <right style="thin"/>
      <top style="hair">
        <color theme="1" tint="0.04998999834060669"/>
      </top>
      <bottom>
        <color indexed="63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double">
        <color theme="1" tint="0.15000000596046448"/>
      </right>
      <top style="medium"/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 style="medium"/>
      <bottom style="hair">
        <color theme="1" tint="0.04998999834060669"/>
      </bottom>
    </border>
    <border>
      <left style="double">
        <color theme="1" tint="0.15000000596046448"/>
      </left>
      <right style="double">
        <color theme="1" tint="0.15000000596046448"/>
      </right>
      <top style="medium"/>
      <bottom style="hair">
        <color theme="1" tint="0.04998999834060669"/>
      </bottom>
    </border>
    <border>
      <left style="double">
        <color theme="1" tint="0.15000000596046448"/>
      </left>
      <right>
        <color indexed="63"/>
      </right>
      <top style="medium"/>
      <bottom style="hair">
        <color theme="1" tint="0.04998999834060669"/>
      </bottom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medium"/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>
        <color indexed="63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theme="1" tint="0.04998999834060669"/>
      </top>
      <bottom style="medium"/>
    </border>
    <border>
      <left>
        <color indexed="63"/>
      </left>
      <right style="thin"/>
      <top style="hair">
        <color theme="1" tint="0.04998999834060669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6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 horizontal="right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 quotePrefix="1">
      <alignment horizontal="center" vertical="center"/>
    </xf>
    <xf numFmtId="0" fontId="47" fillId="0" borderId="21" xfId="0" applyFont="1" applyBorder="1" applyAlignment="1" quotePrefix="1">
      <alignment horizontal="center" vertical="center"/>
    </xf>
    <xf numFmtId="170" fontId="47" fillId="0" borderId="24" xfId="0" applyNumberFormat="1" applyFont="1" applyBorder="1" applyAlignment="1">
      <alignment vertical="center"/>
    </xf>
    <xf numFmtId="170" fontId="47" fillId="0" borderId="25" xfId="0" applyNumberFormat="1" applyFont="1" applyBorder="1" applyAlignment="1">
      <alignment vertical="center"/>
    </xf>
    <xf numFmtId="180" fontId="48" fillId="0" borderId="26" xfId="0" applyNumberFormat="1" applyFont="1" applyBorder="1" applyAlignment="1">
      <alignment horizontal="center" vertical="center"/>
    </xf>
    <xf numFmtId="180" fontId="48" fillId="0" borderId="27" xfId="0" applyNumberFormat="1" applyFont="1" applyBorder="1" applyAlignment="1">
      <alignment horizontal="center" vertical="center"/>
    </xf>
    <xf numFmtId="170" fontId="44" fillId="0" borderId="24" xfId="0" applyNumberFormat="1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9" fillId="0" borderId="29" xfId="0" applyFont="1" applyFill="1" applyBorder="1" applyAlignment="1">
      <alignment/>
    </xf>
    <xf numFmtId="14" fontId="44" fillId="0" borderId="30" xfId="0" applyNumberFormat="1" applyFont="1" applyFill="1" applyBorder="1" applyAlignment="1" quotePrefix="1">
      <alignment horizontal="center" vertical="center"/>
    </xf>
    <xf numFmtId="170" fontId="47" fillId="0" borderId="31" xfId="0" applyNumberFormat="1" applyFont="1" applyFill="1" applyBorder="1" applyAlignment="1">
      <alignment vertical="center"/>
    </xf>
    <xf numFmtId="170" fontId="47" fillId="0" borderId="32" xfId="0" applyNumberFormat="1" applyFont="1" applyFill="1" applyBorder="1" applyAlignment="1">
      <alignment vertical="center"/>
    </xf>
    <xf numFmtId="170" fontId="47" fillId="0" borderId="33" xfId="0" applyNumberFormat="1" applyFont="1" applyFill="1" applyBorder="1" applyAlignment="1">
      <alignment vertical="center"/>
    </xf>
    <xf numFmtId="170" fontId="47" fillId="0" borderId="34" xfId="0" applyNumberFormat="1" applyFont="1" applyFill="1" applyBorder="1" applyAlignment="1">
      <alignment vertical="center"/>
    </xf>
    <xf numFmtId="14" fontId="47" fillId="0" borderId="35" xfId="0" applyNumberFormat="1" applyFont="1" applyBorder="1" applyAlignment="1" quotePrefix="1">
      <alignment horizontal="center" vertical="center"/>
    </xf>
    <xf numFmtId="14" fontId="47" fillId="0" borderId="23" xfId="0" applyNumberFormat="1" applyFont="1" applyBorder="1" applyAlignment="1" quotePrefix="1">
      <alignment horizontal="center" vertical="center"/>
    </xf>
    <xf numFmtId="14" fontId="47" fillId="0" borderId="36" xfId="0" applyNumberFormat="1" applyFont="1" applyBorder="1" applyAlignment="1" quotePrefix="1">
      <alignment horizontal="center" vertical="center"/>
    </xf>
    <xf numFmtId="14" fontId="47" fillId="0" borderId="23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4" fontId="47" fillId="33" borderId="23" xfId="0" applyNumberFormat="1" applyFont="1" applyFill="1" applyBorder="1" applyAlignment="1" quotePrefix="1">
      <alignment horizontal="center" vertical="center"/>
    </xf>
    <xf numFmtId="0" fontId="47" fillId="33" borderId="23" xfId="0" applyFont="1" applyFill="1" applyBorder="1" applyAlignment="1" quotePrefix="1">
      <alignment horizontal="center" vertical="center"/>
    </xf>
    <xf numFmtId="0" fontId="47" fillId="0" borderId="0" xfId="0" applyFont="1" applyAlignment="1">
      <alignment horizontal="center"/>
    </xf>
    <xf numFmtId="170" fontId="47" fillId="33" borderId="24" xfId="0" applyNumberFormat="1" applyFont="1" applyFill="1" applyBorder="1" applyAlignment="1">
      <alignment vertical="center"/>
    </xf>
    <xf numFmtId="170" fontId="47" fillId="33" borderId="25" xfId="0" applyNumberFormat="1" applyFont="1" applyFill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0</xdr:rowOff>
    </xdr:from>
    <xdr:to>
      <xdr:col>4</xdr:col>
      <xdr:colOff>180975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1447800" y="0"/>
          <a:ext cx="36671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74"/>
  <sheetViews>
    <sheetView tabSelected="1" zoomScalePageLayoutView="0" workbookViewId="0" topLeftCell="A3">
      <selection activeCell="B33" sqref="B33"/>
    </sheetView>
  </sheetViews>
  <sheetFormatPr defaultColWidth="11.421875" defaultRowHeight="15"/>
  <cols>
    <col min="1" max="1" width="13.7109375" style="3" customWidth="1"/>
    <col min="2" max="2" width="16.140625" style="3" customWidth="1"/>
    <col min="3" max="3" width="21.00390625" style="3" customWidth="1"/>
    <col min="4" max="4" width="23.140625" style="3" customWidth="1"/>
    <col min="5" max="5" width="29.57421875" style="3" customWidth="1"/>
    <col min="6" max="16384" width="11.421875" style="3" customWidth="1"/>
  </cols>
  <sheetData>
    <row r="1" ht="12.75"/>
    <row r="2" ht="12.75"/>
    <row r="3" ht="12.75"/>
    <row r="4" ht="12.75"/>
    <row r="5" ht="12.75"/>
    <row r="6" ht="13.5" thickBot="1"/>
    <row r="7" spans="1:5" s="1" customFormat="1" ht="12" customHeight="1">
      <c r="A7" s="5"/>
      <c r="B7" s="6"/>
      <c r="C7" s="6" t="s">
        <v>13</v>
      </c>
      <c r="D7" s="6"/>
      <c r="E7" s="49"/>
    </row>
    <row r="8" spans="1:5" s="1" customFormat="1" ht="12" customHeight="1" thickBot="1">
      <c r="A8" s="7"/>
      <c r="B8" s="8"/>
      <c r="C8" s="8"/>
      <c r="D8" s="8"/>
      <c r="E8" s="50"/>
    </row>
    <row r="9" spans="1:5" s="1" customFormat="1" ht="14.25" thickBot="1">
      <c r="A9" s="7"/>
      <c r="B9" s="8"/>
      <c r="C9" s="8"/>
      <c r="D9" s="10" t="s">
        <v>0</v>
      </c>
      <c r="E9" s="11" t="s">
        <v>16</v>
      </c>
    </row>
    <row r="10" spans="1:5" s="1" customFormat="1" ht="14.25" thickBot="1">
      <c r="A10" s="18" t="s">
        <v>9</v>
      </c>
      <c r="B10" s="19" t="s">
        <v>12</v>
      </c>
      <c r="C10" s="20"/>
      <c r="D10" s="10" t="s">
        <v>1</v>
      </c>
      <c r="E10" s="13">
        <v>2023</v>
      </c>
    </row>
    <row r="11" spans="1:5" s="1" customFormat="1" ht="15.75" customHeight="1" thickBot="1">
      <c r="A11" s="14" t="s">
        <v>2</v>
      </c>
      <c r="B11" s="51" t="s">
        <v>10</v>
      </c>
      <c r="C11" s="52"/>
      <c r="D11" s="17" t="s">
        <v>3</v>
      </c>
      <c r="E11" s="30">
        <v>3001012447</v>
      </c>
    </row>
    <row r="12" spans="1:5" s="1" customFormat="1" ht="16.5" thickBot="1">
      <c r="A12" s="53" t="s">
        <v>4</v>
      </c>
      <c r="B12" s="54"/>
      <c r="C12" s="54"/>
      <c r="D12" s="54"/>
      <c r="E12" s="55"/>
    </row>
    <row r="13" spans="1:5" s="1" customFormat="1" ht="3" customHeight="1" thickBot="1">
      <c r="A13" s="12"/>
      <c r="B13" s="9"/>
      <c r="C13" s="9"/>
      <c r="D13" s="9"/>
      <c r="E13" s="9"/>
    </row>
    <row r="14" spans="1:5" s="1" customFormat="1" ht="14.25" thickBot="1">
      <c r="A14" s="15" t="s">
        <v>5</v>
      </c>
      <c r="B14" s="16" t="s">
        <v>6</v>
      </c>
      <c r="C14" s="31" t="s">
        <v>11</v>
      </c>
      <c r="D14" s="31" t="s">
        <v>14</v>
      </c>
      <c r="E14" s="32" t="s">
        <v>7</v>
      </c>
    </row>
    <row r="15" spans="1:5" s="4" customFormat="1" ht="15">
      <c r="A15" s="33" t="s">
        <v>15</v>
      </c>
      <c r="B15" s="34"/>
      <c r="C15" s="35"/>
      <c r="D15" s="36"/>
      <c r="E15" s="37">
        <v>34678.87</v>
      </c>
    </row>
    <row r="16" spans="1:5" s="4" customFormat="1" ht="15">
      <c r="A16" s="42">
        <v>45139</v>
      </c>
      <c r="B16" s="21">
        <v>4973</v>
      </c>
      <c r="C16" s="25"/>
      <c r="D16" s="26">
        <v>1200</v>
      </c>
      <c r="E16" s="38">
        <f>+E15-D16+C16</f>
        <v>33478.87</v>
      </c>
    </row>
    <row r="17" spans="1:5" s="4" customFormat="1" ht="15">
      <c r="A17" s="42">
        <v>45139</v>
      </c>
      <c r="B17" s="43">
        <v>4974</v>
      </c>
      <c r="C17" s="25"/>
      <c r="D17" s="26">
        <v>0</v>
      </c>
      <c r="E17" s="38">
        <f aca="true" t="shared" si="0" ref="E17:E37">+E16-D17+C17</f>
        <v>33478.87</v>
      </c>
    </row>
    <row r="18" spans="1:5" s="4" customFormat="1" ht="15">
      <c r="A18" s="42">
        <v>45139</v>
      </c>
      <c r="B18" s="22">
        <v>4975</v>
      </c>
      <c r="C18" s="25"/>
      <c r="D18" s="26">
        <v>1287.89</v>
      </c>
      <c r="E18" s="38">
        <f t="shared" si="0"/>
        <v>32190.980000000003</v>
      </c>
    </row>
    <row r="19" spans="1:5" s="4" customFormat="1" ht="15">
      <c r="A19" s="42">
        <v>45139</v>
      </c>
      <c r="B19" s="21">
        <v>4976</v>
      </c>
      <c r="C19" s="25"/>
      <c r="D19" s="26">
        <v>0</v>
      </c>
      <c r="E19" s="38">
        <f t="shared" si="0"/>
        <v>32190.980000000003</v>
      </c>
    </row>
    <row r="20" spans="1:5" s="4" customFormat="1" ht="15">
      <c r="A20" s="42">
        <v>45139</v>
      </c>
      <c r="B20" s="21">
        <v>4977</v>
      </c>
      <c r="C20" s="25"/>
      <c r="D20" s="26">
        <v>107</v>
      </c>
      <c r="E20" s="38">
        <f t="shared" si="0"/>
        <v>32083.980000000003</v>
      </c>
    </row>
    <row r="21" spans="1:5" s="4" customFormat="1" ht="15">
      <c r="A21" s="42">
        <v>45139</v>
      </c>
      <c r="B21" s="21">
        <v>4978</v>
      </c>
      <c r="C21" s="25"/>
      <c r="D21" s="26">
        <v>115.5</v>
      </c>
      <c r="E21" s="38">
        <f t="shared" si="0"/>
        <v>31968.480000000003</v>
      </c>
    </row>
    <row r="22" spans="1:5" s="4" customFormat="1" ht="15">
      <c r="A22" s="42">
        <v>45139</v>
      </c>
      <c r="B22" s="21">
        <v>4979</v>
      </c>
      <c r="C22" s="25"/>
      <c r="D22" s="26">
        <v>0</v>
      </c>
      <c r="E22" s="38">
        <f t="shared" si="0"/>
        <v>31968.480000000003</v>
      </c>
    </row>
    <row r="23" spans="1:5" s="4" customFormat="1" ht="15">
      <c r="A23" s="42">
        <v>45139</v>
      </c>
      <c r="B23" s="23">
        <v>4980</v>
      </c>
      <c r="C23" s="25"/>
      <c r="D23" s="26">
        <v>143</v>
      </c>
      <c r="E23" s="38">
        <f t="shared" si="0"/>
        <v>31825.480000000003</v>
      </c>
    </row>
    <row r="24" spans="1:5" s="4" customFormat="1" ht="15">
      <c r="A24" s="42">
        <v>45139</v>
      </c>
      <c r="B24" s="24">
        <v>4981</v>
      </c>
      <c r="C24" s="25"/>
      <c r="D24" s="26">
        <v>158</v>
      </c>
      <c r="E24" s="38">
        <f t="shared" si="0"/>
        <v>31667.480000000003</v>
      </c>
    </row>
    <row r="25" spans="1:5" s="4" customFormat="1" ht="15">
      <c r="A25" s="42">
        <v>45140</v>
      </c>
      <c r="B25" s="24">
        <v>4982</v>
      </c>
      <c r="C25" s="25"/>
      <c r="D25" s="26">
        <v>3601</v>
      </c>
      <c r="E25" s="38">
        <f t="shared" si="0"/>
        <v>28066.480000000003</v>
      </c>
    </row>
    <row r="26" spans="1:5" s="4" customFormat="1" ht="15">
      <c r="A26" s="40">
        <v>45140</v>
      </c>
      <c r="B26" s="23">
        <v>4983</v>
      </c>
      <c r="C26" s="25"/>
      <c r="D26" s="26">
        <v>0</v>
      </c>
      <c r="E26" s="38">
        <f t="shared" si="0"/>
        <v>28066.480000000003</v>
      </c>
    </row>
    <row r="27" spans="1:5" s="4" customFormat="1" ht="15">
      <c r="A27" s="40">
        <v>45140</v>
      </c>
      <c r="B27" s="23">
        <v>4984</v>
      </c>
      <c r="C27" s="25"/>
      <c r="D27" s="26">
        <v>1600</v>
      </c>
      <c r="E27" s="38">
        <f t="shared" si="0"/>
        <v>26466.480000000003</v>
      </c>
    </row>
    <row r="28" spans="1:5" s="4" customFormat="1" ht="15">
      <c r="A28" s="40">
        <v>45141</v>
      </c>
      <c r="B28" s="23">
        <v>4985</v>
      </c>
      <c r="C28" s="25"/>
      <c r="D28" s="26">
        <v>89</v>
      </c>
      <c r="E28" s="38">
        <f t="shared" si="0"/>
        <v>26377.480000000003</v>
      </c>
    </row>
    <row r="29" spans="1:5" s="4" customFormat="1" ht="15">
      <c r="A29" s="40">
        <v>45141</v>
      </c>
      <c r="B29" s="23">
        <v>4986</v>
      </c>
      <c r="C29" s="47"/>
      <c r="D29" s="48">
        <v>0</v>
      </c>
      <c r="E29" s="38">
        <f t="shared" si="0"/>
        <v>26377.480000000003</v>
      </c>
    </row>
    <row r="30" spans="1:5" s="4" customFormat="1" ht="15">
      <c r="A30" s="40">
        <v>45141</v>
      </c>
      <c r="B30" s="23">
        <v>4987</v>
      </c>
      <c r="C30" s="47"/>
      <c r="D30" s="48">
        <v>0</v>
      </c>
      <c r="E30" s="38">
        <f t="shared" si="0"/>
        <v>26377.480000000003</v>
      </c>
    </row>
    <row r="31" spans="1:5" s="4" customFormat="1" ht="15">
      <c r="A31" s="40">
        <v>45141</v>
      </c>
      <c r="B31" s="23">
        <v>4988</v>
      </c>
      <c r="C31" s="47"/>
      <c r="D31" s="48">
        <v>275</v>
      </c>
      <c r="E31" s="38">
        <f t="shared" si="0"/>
        <v>26102.480000000003</v>
      </c>
    </row>
    <row r="32" spans="1:5" s="4" customFormat="1" ht="15">
      <c r="A32" s="44">
        <v>45141</v>
      </c>
      <c r="B32" s="45">
        <v>4989</v>
      </c>
      <c r="C32" s="25"/>
      <c r="D32" s="26">
        <v>136</v>
      </c>
      <c r="E32" s="38">
        <f t="shared" si="0"/>
        <v>25966.480000000003</v>
      </c>
    </row>
    <row r="33" spans="1:5" s="4" customFormat="1" ht="15">
      <c r="A33" s="40">
        <v>45146</v>
      </c>
      <c r="B33" s="23">
        <v>4990</v>
      </c>
      <c r="C33" s="25"/>
      <c r="D33" s="26">
        <v>160.5</v>
      </c>
      <c r="E33" s="38">
        <f t="shared" si="0"/>
        <v>25805.980000000003</v>
      </c>
    </row>
    <row r="34" spans="1:5" s="4" customFormat="1" ht="15">
      <c r="A34" s="40">
        <v>45148</v>
      </c>
      <c r="B34" s="23">
        <v>4991</v>
      </c>
      <c r="C34" s="25"/>
      <c r="D34" s="26">
        <v>0</v>
      </c>
      <c r="E34" s="38">
        <f t="shared" si="0"/>
        <v>25805.980000000003</v>
      </c>
    </row>
    <row r="35" spans="1:5" s="4" customFormat="1" ht="15">
      <c r="A35" s="40">
        <v>45148</v>
      </c>
      <c r="B35" s="23">
        <v>4992</v>
      </c>
      <c r="C35" s="25"/>
      <c r="D35" s="26">
        <v>49</v>
      </c>
      <c r="E35" s="38">
        <f t="shared" si="0"/>
        <v>25756.980000000003</v>
      </c>
    </row>
    <row r="36" spans="1:5" s="4" customFormat="1" ht="15">
      <c r="A36" s="40">
        <v>45148</v>
      </c>
      <c r="B36" s="46">
        <v>4993</v>
      </c>
      <c r="C36" s="25"/>
      <c r="D36" s="26">
        <v>0</v>
      </c>
      <c r="E36" s="38">
        <f t="shared" si="0"/>
        <v>25756.980000000003</v>
      </c>
    </row>
    <row r="37" spans="1:5" s="4" customFormat="1" ht="15">
      <c r="A37" s="40">
        <v>45148</v>
      </c>
      <c r="B37" s="23">
        <v>4994</v>
      </c>
      <c r="C37" s="25"/>
      <c r="D37" s="26">
        <v>61</v>
      </c>
      <c r="E37" s="38">
        <f t="shared" si="0"/>
        <v>25695.980000000003</v>
      </c>
    </row>
    <row r="38" spans="1:5" s="4" customFormat="1" ht="15">
      <c r="A38" s="40">
        <v>45148</v>
      </c>
      <c r="B38" s="23">
        <v>4995</v>
      </c>
      <c r="C38" s="25"/>
      <c r="D38" s="26">
        <v>315</v>
      </c>
      <c r="E38" s="38">
        <f aca="true" t="shared" si="1" ref="E38:E73">+E37-D38+C38</f>
        <v>25380.980000000003</v>
      </c>
    </row>
    <row r="39" spans="1:5" s="4" customFormat="1" ht="15">
      <c r="A39" s="40">
        <v>45148</v>
      </c>
      <c r="B39" s="23">
        <v>4996</v>
      </c>
      <c r="C39" s="25"/>
      <c r="D39" s="26">
        <v>126</v>
      </c>
      <c r="E39" s="38">
        <f t="shared" si="1"/>
        <v>25254.980000000003</v>
      </c>
    </row>
    <row r="40" spans="1:5" s="4" customFormat="1" ht="15">
      <c r="A40" s="40">
        <v>45148</v>
      </c>
      <c r="B40" s="23">
        <v>4997</v>
      </c>
      <c r="C40" s="25"/>
      <c r="D40" s="26">
        <v>825.65</v>
      </c>
      <c r="E40" s="38">
        <f t="shared" si="1"/>
        <v>24429.33</v>
      </c>
    </row>
    <row r="41" spans="1:5" s="4" customFormat="1" ht="15">
      <c r="A41" s="40">
        <v>45148</v>
      </c>
      <c r="B41" s="23">
        <v>4998</v>
      </c>
      <c r="C41" s="25"/>
      <c r="D41" s="26">
        <v>1427.62</v>
      </c>
      <c r="E41" s="38">
        <f t="shared" si="1"/>
        <v>23001.710000000003</v>
      </c>
    </row>
    <row r="42" spans="1:5" s="4" customFormat="1" ht="15">
      <c r="A42" s="40">
        <v>45148</v>
      </c>
      <c r="B42" s="23">
        <v>4999</v>
      </c>
      <c r="C42" s="25"/>
      <c r="D42" s="26">
        <v>0</v>
      </c>
      <c r="E42" s="38">
        <f t="shared" si="1"/>
        <v>23001.710000000003</v>
      </c>
    </row>
    <row r="43" spans="1:5" s="4" customFormat="1" ht="15">
      <c r="A43" s="40">
        <v>45148</v>
      </c>
      <c r="B43" s="23">
        <v>5000</v>
      </c>
      <c r="C43" s="25"/>
      <c r="D43" s="26">
        <v>125</v>
      </c>
      <c r="E43" s="38">
        <f t="shared" si="1"/>
        <v>22876.710000000003</v>
      </c>
    </row>
    <row r="44" spans="1:5" s="4" customFormat="1" ht="15">
      <c r="A44" s="40">
        <v>45152</v>
      </c>
      <c r="B44" s="23">
        <v>5001</v>
      </c>
      <c r="C44" s="25"/>
      <c r="D44" s="26">
        <v>69</v>
      </c>
      <c r="E44" s="38">
        <f t="shared" si="1"/>
        <v>22807.710000000003</v>
      </c>
    </row>
    <row r="45" spans="1:5" s="4" customFormat="1" ht="15">
      <c r="A45" s="40">
        <v>45146</v>
      </c>
      <c r="B45" s="23"/>
      <c r="C45" s="25">
        <v>14810.13</v>
      </c>
      <c r="D45" s="26"/>
      <c r="E45" s="38">
        <f t="shared" si="1"/>
        <v>37617.840000000004</v>
      </c>
    </row>
    <row r="46" spans="1:5" s="4" customFormat="1" ht="15">
      <c r="A46" s="40">
        <v>45152</v>
      </c>
      <c r="B46" s="24">
        <v>5002</v>
      </c>
      <c r="C46" s="29"/>
      <c r="D46" s="26">
        <v>183</v>
      </c>
      <c r="E46" s="38">
        <f t="shared" si="1"/>
        <v>37434.840000000004</v>
      </c>
    </row>
    <row r="47" spans="1:5" s="4" customFormat="1" ht="15">
      <c r="A47" s="40">
        <v>45152</v>
      </c>
      <c r="B47" s="24">
        <v>5003</v>
      </c>
      <c r="C47" s="29"/>
      <c r="D47" s="26">
        <v>94</v>
      </c>
      <c r="E47" s="38">
        <f t="shared" si="1"/>
        <v>37340.840000000004</v>
      </c>
    </row>
    <row r="48" spans="1:5" s="4" customFormat="1" ht="15">
      <c r="A48" s="40">
        <v>45152</v>
      </c>
      <c r="B48" s="24">
        <v>5004</v>
      </c>
      <c r="C48" s="29"/>
      <c r="D48" s="26">
        <v>95</v>
      </c>
      <c r="E48" s="38">
        <f t="shared" si="1"/>
        <v>37245.840000000004</v>
      </c>
    </row>
    <row r="49" spans="1:5" s="4" customFormat="1" ht="15">
      <c r="A49" s="40">
        <v>45152</v>
      </c>
      <c r="B49" s="24">
        <v>5005</v>
      </c>
      <c r="C49" s="29"/>
      <c r="D49" s="26">
        <v>121</v>
      </c>
      <c r="E49" s="38">
        <f t="shared" si="1"/>
        <v>37124.840000000004</v>
      </c>
    </row>
    <row r="50" spans="1:5" s="4" customFormat="1" ht="15">
      <c r="A50" s="40" t="s">
        <v>17</v>
      </c>
      <c r="B50" s="24">
        <v>5006</v>
      </c>
      <c r="C50" s="29"/>
      <c r="D50" s="26">
        <v>0</v>
      </c>
      <c r="E50" s="38">
        <f t="shared" si="1"/>
        <v>37124.840000000004</v>
      </c>
    </row>
    <row r="51" spans="1:5" s="4" customFormat="1" ht="15">
      <c r="A51" s="40">
        <v>45153</v>
      </c>
      <c r="B51" s="24">
        <v>5007</v>
      </c>
      <c r="C51" s="29"/>
      <c r="D51" s="26">
        <v>5160</v>
      </c>
      <c r="E51" s="38">
        <f t="shared" si="1"/>
        <v>31964.840000000004</v>
      </c>
    </row>
    <row r="52" spans="1:5" s="4" customFormat="1" ht="15">
      <c r="A52" s="40" t="s">
        <v>18</v>
      </c>
      <c r="B52" s="24">
        <v>5008</v>
      </c>
      <c r="C52" s="29"/>
      <c r="D52" s="26">
        <v>0</v>
      </c>
      <c r="E52" s="38">
        <f t="shared" si="1"/>
        <v>31964.840000000004</v>
      </c>
    </row>
    <row r="53" spans="1:5" s="4" customFormat="1" ht="15">
      <c r="A53" s="40" t="s">
        <v>18</v>
      </c>
      <c r="B53" s="24">
        <v>5009</v>
      </c>
      <c r="C53" s="29"/>
      <c r="D53" s="26">
        <v>0</v>
      </c>
      <c r="E53" s="38">
        <f t="shared" si="1"/>
        <v>31964.840000000004</v>
      </c>
    </row>
    <row r="54" spans="1:5" s="4" customFormat="1" ht="15">
      <c r="A54" s="40" t="s">
        <v>18</v>
      </c>
      <c r="B54" s="24">
        <v>5010</v>
      </c>
      <c r="C54" s="29"/>
      <c r="D54" s="26">
        <v>0</v>
      </c>
      <c r="E54" s="38">
        <f t="shared" si="1"/>
        <v>31964.840000000004</v>
      </c>
    </row>
    <row r="55" spans="1:5" s="4" customFormat="1" ht="15">
      <c r="A55" s="40" t="s">
        <v>18</v>
      </c>
      <c r="B55" s="24">
        <v>5011</v>
      </c>
      <c r="C55" s="29"/>
      <c r="D55" s="26">
        <v>1428</v>
      </c>
      <c r="E55" s="38">
        <f t="shared" si="1"/>
        <v>30536.840000000004</v>
      </c>
    </row>
    <row r="56" spans="1:5" s="4" customFormat="1" ht="15">
      <c r="A56" s="40">
        <v>45166</v>
      </c>
      <c r="B56" s="24">
        <v>5012</v>
      </c>
      <c r="C56" s="29"/>
      <c r="D56" s="26">
        <v>8972.5</v>
      </c>
      <c r="E56" s="38">
        <f t="shared" si="1"/>
        <v>21564.340000000004</v>
      </c>
    </row>
    <row r="57" spans="1:5" s="4" customFormat="1" ht="15">
      <c r="A57" s="40">
        <v>45166</v>
      </c>
      <c r="B57" s="24">
        <v>5013</v>
      </c>
      <c r="C57" s="29"/>
      <c r="D57" s="26">
        <v>0</v>
      </c>
      <c r="E57" s="38">
        <f t="shared" si="1"/>
        <v>21564.340000000004</v>
      </c>
    </row>
    <row r="58" spans="1:5" s="4" customFormat="1" ht="15">
      <c r="A58" s="40">
        <v>45166</v>
      </c>
      <c r="B58" s="24">
        <v>5014</v>
      </c>
      <c r="C58" s="29"/>
      <c r="D58" s="26">
        <v>115</v>
      </c>
      <c r="E58" s="38">
        <f t="shared" si="1"/>
        <v>21449.340000000004</v>
      </c>
    </row>
    <row r="59" spans="1:5" s="4" customFormat="1" ht="15">
      <c r="A59" s="40">
        <v>45166</v>
      </c>
      <c r="B59" s="24">
        <v>5015</v>
      </c>
      <c r="C59" s="29"/>
      <c r="D59" s="26">
        <v>0</v>
      </c>
      <c r="E59" s="38">
        <f t="shared" si="1"/>
        <v>21449.340000000004</v>
      </c>
    </row>
    <row r="60" spans="1:5" s="4" customFormat="1" ht="15">
      <c r="A60" s="40">
        <v>45166</v>
      </c>
      <c r="B60" s="24">
        <v>5016</v>
      </c>
      <c r="C60" s="29"/>
      <c r="D60" s="26">
        <v>83</v>
      </c>
      <c r="E60" s="38">
        <f t="shared" si="1"/>
        <v>21366.340000000004</v>
      </c>
    </row>
    <row r="61" spans="1:5" s="4" customFormat="1" ht="15">
      <c r="A61" s="40">
        <v>45169</v>
      </c>
      <c r="B61" s="24">
        <v>5017</v>
      </c>
      <c r="C61" s="29"/>
      <c r="D61" s="26">
        <v>1295</v>
      </c>
      <c r="E61" s="38">
        <f t="shared" si="1"/>
        <v>20071.340000000004</v>
      </c>
    </row>
    <row r="62" spans="1:5" s="4" customFormat="1" ht="15">
      <c r="A62" s="41"/>
      <c r="B62" s="23"/>
      <c r="C62" s="25"/>
      <c r="D62" s="26"/>
      <c r="E62" s="38">
        <f t="shared" si="1"/>
        <v>20071.340000000004</v>
      </c>
    </row>
    <row r="63" spans="1:5" s="4" customFormat="1" ht="15">
      <c r="A63" s="41"/>
      <c r="B63" s="23"/>
      <c r="C63" s="25"/>
      <c r="D63" s="26"/>
      <c r="E63" s="38">
        <f t="shared" si="1"/>
        <v>20071.340000000004</v>
      </c>
    </row>
    <row r="64" spans="1:5" s="4" customFormat="1" ht="15">
      <c r="A64" s="41"/>
      <c r="B64" s="23"/>
      <c r="C64" s="25"/>
      <c r="D64" s="26"/>
      <c r="E64" s="38">
        <f t="shared" si="1"/>
        <v>20071.340000000004</v>
      </c>
    </row>
    <row r="65" spans="1:5" s="4" customFormat="1" ht="15">
      <c r="A65" s="41"/>
      <c r="B65" s="23"/>
      <c r="C65" s="25"/>
      <c r="D65" s="26"/>
      <c r="E65" s="38">
        <f t="shared" si="1"/>
        <v>20071.340000000004</v>
      </c>
    </row>
    <row r="66" spans="1:5" s="4" customFormat="1" ht="15">
      <c r="A66" s="41"/>
      <c r="B66" s="23"/>
      <c r="C66" s="25"/>
      <c r="D66" s="26"/>
      <c r="E66" s="38">
        <f t="shared" si="1"/>
        <v>20071.340000000004</v>
      </c>
    </row>
    <row r="67" spans="1:5" s="4" customFormat="1" ht="15">
      <c r="A67" s="39"/>
      <c r="B67" s="23"/>
      <c r="C67" s="25"/>
      <c r="D67" s="26"/>
      <c r="E67" s="38">
        <f t="shared" si="1"/>
        <v>20071.340000000004</v>
      </c>
    </row>
    <row r="68" spans="1:5" s="4" customFormat="1" ht="15">
      <c r="A68" s="39"/>
      <c r="B68" s="23"/>
      <c r="C68" s="25"/>
      <c r="D68" s="26"/>
      <c r="E68" s="38">
        <f t="shared" si="1"/>
        <v>20071.340000000004</v>
      </c>
    </row>
    <row r="69" spans="1:5" s="4" customFormat="1" ht="15">
      <c r="A69" s="39"/>
      <c r="B69" s="23"/>
      <c r="C69" s="25"/>
      <c r="D69" s="26"/>
      <c r="E69" s="38">
        <f t="shared" si="1"/>
        <v>20071.340000000004</v>
      </c>
    </row>
    <row r="70" spans="1:5" s="2" customFormat="1" ht="13.5">
      <c r="A70" s="39"/>
      <c r="B70" s="23"/>
      <c r="C70" s="25"/>
      <c r="D70" s="26"/>
      <c r="E70" s="38">
        <f t="shared" si="1"/>
        <v>20071.340000000004</v>
      </c>
    </row>
    <row r="71" spans="1:5" s="9" customFormat="1" ht="19.5" customHeight="1">
      <c r="A71" s="39"/>
      <c r="B71" s="23"/>
      <c r="C71" s="25"/>
      <c r="D71" s="26"/>
      <c r="E71" s="38">
        <f t="shared" si="1"/>
        <v>20071.340000000004</v>
      </c>
    </row>
    <row r="72" spans="1:5" s="9" customFormat="1" ht="13.5">
      <c r="A72" s="39"/>
      <c r="B72" s="23"/>
      <c r="C72" s="25"/>
      <c r="D72" s="26"/>
      <c r="E72" s="38">
        <f t="shared" si="1"/>
        <v>20071.340000000004</v>
      </c>
    </row>
    <row r="73" spans="1:5" s="9" customFormat="1" ht="15">
      <c r="A73" s="39"/>
      <c r="B73" s="23"/>
      <c r="C73" s="29"/>
      <c r="D73" s="26"/>
      <c r="E73" s="38">
        <f t="shared" si="1"/>
        <v>20071.340000000004</v>
      </c>
    </row>
    <row r="74" spans="1:5" s="9" customFormat="1" ht="14.25" thickBot="1">
      <c r="A74" s="56" t="s">
        <v>8</v>
      </c>
      <c r="B74" s="57"/>
      <c r="C74" s="27">
        <f>SUM(C9:C73)</f>
        <v>14810.13</v>
      </c>
      <c r="D74" s="27">
        <f>SUM(D9:D73)</f>
        <v>29417.66</v>
      </c>
      <c r="E74" s="28"/>
    </row>
  </sheetData>
  <sheetProtection/>
  <mergeCells count="4">
    <mergeCell ref="E7:E8"/>
    <mergeCell ref="B11:C11"/>
    <mergeCell ref="A12:E12"/>
    <mergeCell ref="A74:B74"/>
  </mergeCells>
  <printOptions horizontalCentered="1"/>
  <pageMargins left="0.11811023622047245" right="0.11811023622047245" top="0.15748031496062992" bottom="0.15748031496062992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2023-09-20T17:42:59Z</cp:lastPrinted>
  <dcterms:created xsi:type="dcterms:W3CDTF">2009-05-11T14:21:41Z</dcterms:created>
  <dcterms:modified xsi:type="dcterms:W3CDTF">2023-09-20T19:04:36Z</dcterms:modified>
  <cp:category/>
  <cp:version/>
  <cp:contentType/>
  <cp:contentStatus/>
</cp:coreProperties>
</file>