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<sst xmlns="http://schemas.openxmlformats.org/spreadsheetml/2006/main" count="19" uniqueCount="19">
  <si>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</si>
  <si>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</si>
  <si>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</si>
  <si>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</si>
  <si>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</si>
  <si>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</si>
  <si>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</si>
  <si>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</si>
  <si>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</si>
  <si>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</si>
  <si>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</si>
  <si>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</si>
  <si>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</si>
  <si>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</si>
  <si>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</si>
  <si>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SALDO ANTERIOR:</t>
  </si>
  <si>
    <t>DICIEMBRE</t>
  </si>
  <si>
    <t>11/012/2023</t>
  </si>
  <si>
    <t>11/12/2023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</si>
</sst>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  <numFmt numFmtId="186" formatCode="[$-100A]dddd\,\ d\ &quot;de&quot;\ mmmm\ &quot;de&quot;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63"/>
      <name val="Calibri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sz val="10"/>
      <color theme="1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double">
        <color theme="1" tint="0.15000000596046448"/>
      </right>
      <top style="medium"/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 style="medium"/>
      <bottom style="hair">
        <color theme="1" tint="0.04998999834060669"/>
      </bottom>
    </border>
    <border>
      <left style="double"/>
      <right style="medium"/>
      <top style="medium"/>
      <bottom style="hair"/>
    </border>
    <border>
      <left style="double"/>
      <right style="medium"/>
      <top style="hair"/>
      <bottom style="hair"/>
    </border>
    <border>
      <left style="double">
        <color theme="1" tint="0.15000000596046448"/>
      </left>
      <right style="thin"/>
      <top style="hair">
        <color theme="1" tint="0.04998999834060669"/>
      </top>
      <bottom style="medium"/>
    </border>
    <border>
      <left style="thin"/>
      <right style="thin"/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medium"/>
      <bottom style="hair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thin"/>
      <top style="medium"/>
      <bottom style="hair">
        <color theme="1" tint="0.04998999834060669"/>
      </bottom>
    </border>
    <border>
      <left>
        <color indexed="63"/>
      </left>
      <right style="thin"/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 style="hair"/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>
        <color indexed="63"/>
      </bottom>
    </border>
    <border>
      <left style="double">
        <color theme="1" tint="0.15000000596046448"/>
      </left>
      <right style="double">
        <color theme="1" tint="0.15000000596046448"/>
      </right>
      <top style="hair"/>
      <bottom style="hair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>
        <color indexed="63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>
        <color theme="1" tint="0.15000000596046448"/>
      </left>
      <right>
        <color indexed="63"/>
      </right>
      <top>
        <color indexed="63"/>
      </top>
      <bottom>
        <color indexed="63"/>
      </bottom>
    </border>
    <border>
      <left style="double">
        <color theme="1" tint="0.15000000596046448"/>
      </left>
      <right style="thin"/>
      <top style="hair"/>
      <bottom style="hair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>
        <color theme="1" tint="0.04998999834060669"/>
      </top>
      <bottom style="medium"/>
    </border>
    <border>
      <left>
        <color indexed="63"/>
      </left>
      <right style="thin"/>
      <top style="hair">
        <color theme="1" tint="0.04998999834060669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/>
    </xf>
    <xf numFmtId="0" fontId="47" fillId="0" borderId="13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 horizontal="center" vertical="center"/>
    </xf>
    <xf numFmtId="180" fontId="48" fillId="0" borderId="21" xfId="0" applyNumberFormat="1" applyFont="1" applyBorder="1" applyAlignment="1">
      <alignment horizontal="center" vertical="center"/>
    </xf>
    <xf numFmtId="180" fontId="48" fillId="0" borderId="2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9" fillId="0" borderId="24" xfId="0" applyFont="1" applyFill="1" applyBorder="1" applyAlignment="1">
      <alignment/>
    </xf>
    <xf numFmtId="14" fontId="45" fillId="0" borderId="25" xfId="0" applyNumberFormat="1" applyFont="1" applyFill="1" applyBorder="1" applyAlignment="1" quotePrefix="1">
      <alignment horizontal="center" vertical="center"/>
    </xf>
    <xf numFmtId="170" fontId="50" fillId="0" borderId="26" xfId="0" applyNumberFormat="1" applyFont="1" applyFill="1" applyBorder="1" applyAlignment="1">
      <alignment vertical="center"/>
    </xf>
    <xf numFmtId="170" fontId="50" fillId="0" borderId="27" xfId="0" applyNumberFormat="1" applyFont="1" applyFill="1" applyBorder="1" applyAlignment="1">
      <alignment vertical="center"/>
    </xf>
    <xf numFmtId="170" fontId="50" fillId="0" borderId="28" xfId="0" applyNumberFormat="1" applyFont="1" applyBorder="1" applyAlignment="1">
      <alignment vertical="center"/>
    </xf>
    <xf numFmtId="14" fontId="50" fillId="0" borderId="29" xfId="0" applyNumberFormat="1" applyFont="1" applyBorder="1" applyAlignment="1" quotePrefix="1">
      <alignment horizontal="center" vertical="center"/>
    </xf>
    <xf numFmtId="0" fontId="50" fillId="0" borderId="29" xfId="0" applyFont="1" applyBorder="1" applyAlignment="1" quotePrefix="1">
      <alignment horizontal="center" vertical="center"/>
    </xf>
    <xf numFmtId="170" fontId="50" fillId="0" borderId="30" xfId="0" applyNumberFormat="1" applyFont="1" applyFill="1" applyBorder="1" applyAlignment="1">
      <alignment vertical="center"/>
    </xf>
    <xf numFmtId="170" fontId="50" fillId="0" borderId="31" xfId="0" applyNumberFormat="1" applyFont="1" applyBorder="1" applyAlignment="1">
      <alignment vertical="center"/>
    </xf>
    <xf numFmtId="170" fontId="50" fillId="0" borderId="32" xfId="0" applyNumberFormat="1" applyFont="1" applyFill="1" applyBorder="1" applyAlignment="1">
      <alignment vertical="center"/>
    </xf>
    <xf numFmtId="170" fontId="45" fillId="0" borderId="33" xfId="0" applyNumberFormat="1" applyFont="1" applyBorder="1" applyAlignment="1">
      <alignment vertical="center"/>
    </xf>
    <xf numFmtId="14" fontId="50" fillId="0" borderId="34" xfId="0" applyNumberFormat="1" applyFont="1" applyBorder="1" applyAlignment="1">
      <alignment horizontal="center" vertical="center"/>
    </xf>
    <xf numFmtId="14" fontId="50" fillId="0" borderId="35" xfId="0" applyNumberFormat="1" applyFont="1" applyBorder="1" applyAlignment="1">
      <alignment horizontal="center"/>
    </xf>
    <xf numFmtId="14" fontId="50" fillId="33" borderId="36" xfId="0" applyNumberFormat="1" applyFont="1" applyFill="1" applyBorder="1" applyAlignment="1">
      <alignment horizontal="center"/>
    </xf>
    <xf numFmtId="14" fontId="51" fillId="0" borderId="37" xfId="0" applyNumberFormat="1" applyFont="1" applyBorder="1" applyAlignment="1">
      <alignment horizontal="center" vertical="center"/>
    </xf>
    <xf numFmtId="14" fontId="50" fillId="33" borderId="37" xfId="0" applyNumberFormat="1" applyFont="1" applyFill="1" applyBorder="1" applyAlignment="1">
      <alignment horizontal="center" vertical="center"/>
    </xf>
    <xf numFmtId="14" fontId="50" fillId="0" borderId="37" xfId="0" applyNumberFormat="1" applyFont="1" applyBorder="1" applyAlignment="1" quotePrefix="1">
      <alignment horizontal="center" vertical="center"/>
    </xf>
    <xf numFmtId="14" fontId="50" fillId="33" borderId="37" xfId="0" applyNumberFormat="1" applyFont="1" applyFill="1" applyBorder="1" applyAlignment="1" quotePrefix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/>
    </xf>
    <xf numFmtId="0" fontId="50" fillId="33" borderId="40" xfId="0" applyFont="1" applyFill="1" applyBorder="1" applyAlignment="1">
      <alignment horizontal="center"/>
    </xf>
    <xf numFmtId="0" fontId="51" fillId="0" borderId="41" xfId="0" applyFont="1" applyBorder="1" applyAlignment="1">
      <alignment horizontal="center" vertical="center"/>
    </xf>
    <xf numFmtId="0" fontId="50" fillId="33" borderId="42" xfId="0" applyFont="1" applyFill="1" applyBorder="1" applyAlignment="1">
      <alignment horizontal="center" vertical="center"/>
    </xf>
    <xf numFmtId="0" fontId="50" fillId="0" borderId="37" xfId="0" applyFont="1" applyBorder="1" applyAlignment="1" quotePrefix="1">
      <alignment horizontal="center" vertical="center"/>
    </xf>
    <xf numFmtId="0" fontId="50" fillId="33" borderId="37" xfId="0" applyFont="1" applyFill="1" applyBorder="1" applyAlignment="1" quotePrefix="1">
      <alignment horizontal="center" vertical="center"/>
    </xf>
    <xf numFmtId="0" fontId="50" fillId="0" borderId="42" xfId="0" applyFont="1" applyBorder="1" applyAlignment="1" quotePrefix="1">
      <alignment horizontal="center" vertical="center"/>
    </xf>
    <xf numFmtId="170" fontId="50" fillId="0" borderId="43" xfId="0" applyNumberFormat="1" applyFont="1" applyBorder="1" applyAlignment="1">
      <alignment vertical="center"/>
    </xf>
    <xf numFmtId="170" fontId="50" fillId="33" borderId="44" xfId="0" applyNumberFormat="1" applyFont="1" applyFill="1" applyBorder="1" applyAlignment="1">
      <alignment vertical="center"/>
    </xf>
    <xf numFmtId="170" fontId="50" fillId="33" borderId="45" xfId="0" applyNumberFormat="1" applyFont="1" applyFill="1" applyBorder="1" applyAlignment="1">
      <alignment vertical="center"/>
    </xf>
    <xf numFmtId="170" fontId="51" fillId="33" borderId="45" xfId="0" applyNumberFormat="1" applyFont="1" applyFill="1" applyBorder="1" applyAlignment="1">
      <alignment vertical="center"/>
    </xf>
    <xf numFmtId="170" fontId="50" fillId="33" borderId="46" xfId="0" applyNumberFormat="1" applyFont="1" applyFill="1" applyBorder="1" applyAlignment="1">
      <alignment vertical="center"/>
    </xf>
    <xf numFmtId="170" fontId="50" fillId="0" borderId="45" xfId="0" applyNumberFormat="1" applyFont="1" applyBorder="1" applyAlignment="1">
      <alignment vertical="center"/>
    </xf>
    <xf numFmtId="170" fontId="50" fillId="0" borderId="47" xfId="0" applyNumberFormat="1" applyFont="1" applyBorder="1" applyAlignment="1">
      <alignment vertical="center"/>
    </xf>
    <xf numFmtId="170" fontId="50" fillId="33" borderId="48" xfId="0" applyNumberFormat="1" applyFont="1" applyFill="1" applyBorder="1" applyAlignment="1">
      <alignment vertical="center"/>
    </xf>
    <xf numFmtId="170" fontId="50" fillId="33" borderId="49" xfId="0" applyNumberFormat="1" applyFont="1" applyFill="1" applyBorder="1" applyAlignment="1">
      <alignment vertical="center"/>
    </xf>
    <xf numFmtId="170" fontId="51" fillId="33" borderId="49" xfId="0" applyNumberFormat="1" applyFont="1" applyFill="1" applyBorder="1" applyAlignment="1">
      <alignment vertical="center"/>
    </xf>
    <xf numFmtId="170" fontId="50" fillId="0" borderId="49" xfId="0" applyNumberFormat="1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/>
    </xf>
    <xf numFmtId="0" fontId="52" fillId="0" borderId="53" xfId="0" applyFont="1" applyBorder="1" applyAlignment="1">
      <alignment horizontal="center"/>
    </xf>
    <xf numFmtId="0" fontId="52" fillId="0" borderId="54" xfId="0" applyFont="1" applyBorder="1" applyAlignment="1">
      <alignment horizontal="center"/>
    </xf>
    <xf numFmtId="0" fontId="48" fillId="0" borderId="55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0</xdr:rowOff>
    </xdr:from>
    <xdr:to>
      <xdr:col>4</xdr:col>
      <xdr:colOff>180975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1447800" y="0"/>
          <a:ext cx="36671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50"/>
  <sheetViews>
    <sheetView tabSelected="1" zoomScalePageLayoutView="0" workbookViewId="0" topLeftCell="A28">
      <selection activeCell="G41" sqref="G41"/>
    </sheetView>
  </sheetViews>
  <sheetFormatPr defaultColWidth="11.421875" defaultRowHeight="15"/>
  <cols>
    <col min="1" max="1" width="13.7109375" style="2" customWidth="1"/>
    <col min="2" max="2" width="16.140625" style="2" customWidth="1"/>
    <col min="3" max="3" width="21.00390625" style="2" customWidth="1"/>
    <col min="4" max="4" width="23.140625" style="2" customWidth="1"/>
    <col min="5" max="5" width="29.57421875" style="2" customWidth="1"/>
    <col min="6" max="16384" width="11.421875" style="2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4"/>
      <c r="B7" s="5"/>
      <c r="C7" s="5" t="s">
        <v>13</v>
      </c>
      <c r="D7" s="5"/>
      <c r="E7" s="62"/>
    </row>
    <row r="8" spans="1:5" s="1" customFormat="1" ht="12" customHeight="1" thickBot="1">
      <c r="A8" s="6"/>
      <c r="B8" s="7"/>
      <c r="C8" s="7"/>
      <c r="D8" s="7"/>
      <c r="E8" s="63"/>
    </row>
    <row r="9" spans="1:5" s="1" customFormat="1" ht="14.25" thickBot="1">
      <c r="A9" s="6"/>
      <c r="B9" s="7"/>
      <c r="C9" s="7"/>
      <c r="D9" s="9" t="s">
        <v>0</v>
      </c>
      <c r="E9" s="10" t="s">
        <v>16</v>
      </c>
    </row>
    <row r="10" spans="1:5" s="1" customFormat="1" ht="14.25" thickBot="1">
      <c r="A10" s="17" t="s">
        <v>9</v>
      </c>
      <c r="B10" s="18" t="s">
        <v>12</v>
      </c>
      <c r="C10" s="19"/>
      <c r="D10" s="9" t="s">
        <v>1</v>
      </c>
      <c r="E10" s="12">
        <v>2023</v>
      </c>
    </row>
    <row r="11" spans="1:5" s="1" customFormat="1" ht="15.75" customHeight="1" thickBot="1">
      <c r="A11" s="13" t="s">
        <v>2</v>
      </c>
      <c r="B11" s="64" t="s">
        <v>10</v>
      </c>
      <c r="C11" s="65"/>
      <c r="D11" s="16" t="s">
        <v>3</v>
      </c>
      <c r="E11" s="22"/>
    </row>
    <row r="12" spans="1:5" s="1" customFormat="1" ht="16.5" thickBot="1">
      <c r="A12" s="66" t="s">
        <v>4</v>
      </c>
      <c r="B12" s="67"/>
      <c r="C12" s="67"/>
      <c r="D12" s="67"/>
      <c r="E12" s="68"/>
    </row>
    <row r="13" spans="1:5" s="1" customFormat="1" ht="3" customHeight="1" thickBot="1">
      <c r="A13" s="11"/>
      <c r="B13" s="8"/>
      <c r="C13" s="8"/>
      <c r="D13" s="8"/>
      <c r="E13" s="8"/>
    </row>
    <row r="14" spans="1:5" s="1" customFormat="1" ht="14.25" thickBot="1">
      <c r="A14" s="14" t="s">
        <v>5</v>
      </c>
      <c r="B14" s="15" t="s">
        <v>6</v>
      </c>
      <c r="C14" s="23" t="s">
        <v>11</v>
      </c>
      <c r="D14" s="23" t="s">
        <v>14</v>
      </c>
      <c r="E14" s="24" t="s">
        <v>7</v>
      </c>
    </row>
    <row r="15" spans="1:5" s="3" customFormat="1" ht="15">
      <c r="A15" s="25" t="s">
        <v>15</v>
      </c>
      <c r="B15" s="26"/>
      <c r="C15" s="34"/>
      <c r="D15" s="32"/>
      <c r="E15" s="27">
        <v>23942.14</v>
      </c>
    </row>
    <row r="16" spans="1:5" s="3" customFormat="1" ht="15">
      <c r="A16" s="36">
        <v>45265</v>
      </c>
      <c r="B16" s="43">
        <v>5115</v>
      </c>
      <c r="C16" s="51"/>
      <c r="D16" s="57">
        <v>162.5</v>
      </c>
      <c r="E16" s="28">
        <f>+E15-D16+C16</f>
        <v>23779.64</v>
      </c>
    </row>
    <row r="17" spans="1:5" s="3" customFormat="1" ht="15">
      <c r="A17" s="36">
        <v>45265</v>
      </c>
      <c r="B17" s="43">
        <v>5116</v>
      </c>
      <c r="C17" s="52"/>
      <c r="D17" s="57">
        <v>0</v>
      </c>
      <c r="E17" s="28">
        <f aca="true" t="shared" si="0" ref="E17:E49">+E16-D17+C17</f>
        <v>23779.64</v>
      </c>
    </row>
    <row r="18" spans="1:5" s="3" customFormat="1" ht="15">
      <c r="A18" s="37">
        <v>45265</v>
      </c>
      <c r="B18" s="44">
        <v>5117</v>
      </c>
      <c r="C18" s="53"/>
      <c r="D18" s="58">
        <v>2624</v>
      </c>
      <c r="E18" s="28">
        <f t="shared" si="0"/>
        <v>21155.64</v>
      </c>
    </row>
    <row r="19" spans="1:5" s="3" customFormat="1" ht="15">
      <c r="A19" s="38">
        <v>45265</v>
      </c>
      <c r="B19" s="45">
        <v>5118</v>
      </c>
      <c r="C19" s="54"/>
      <c r="D19" s="59">
        <v>120</v>
      </c>
      <c r="E19" s="28">
        <f t="shared" si="0"/>
        <v>21035.64</v>
      </c>
    </row>
    <row r="20" spans="1:5" s="3" customFormat="1" ht="15">
      <c r="A20" s="39">
        <v>45265</v>
      </c>
      <c r="B20" s="46">
        <v>5119</v>
      </c>
      <c r="C20" s="53"/>
      <c r="D20" s="60">
        <v>219</v>
      </c>
      <c r="E20" s="28">
        <f t="shared" si="0"/>
        <v>20816.64</v>
      </c>
    </row>
    <row r="21" spans="1:5" s="3" customFormat="1" ht="15">
      <c r="A21" s="40">
        <v>45265</v>
      </c>
      <c r="B21" s="47">
        <v>5120</v>
      </c>
      <c r="C21" s="53"/>
      <c r="D21" s="59">
        <v>400</v>
      </c>
      <c r="E21" s="28">
        <f t="shared" si="0"/>
        <v>20416.64</v>
      </c>
    </row>
    <row r="22" spans="1:5" s="3" customFormat="1" ht="15">
      <c r="A22" s="41">
        <v>45267</v>
      </c>
      <c r="B22" s="48">
        <v>5121</v>
      </c>
      <c r="C22" s="53"/>
      <c r="D22" s="59">
        <v>2118</v>
      </c>
      <c r="E22" s="28">
        <f t="shared" si="0"/>
        <v>18298.64</v>
      </c>
    </row>
    <row r="23" spans="1:5" s="3" customFormat="1" ht="15">
      <c r="A23" s="41">
        <v>45267</v>
      </c>
      <c r="B23" s="48">
        <v>5122</v>
      </c>
      <c r="C23" s="53"/>
      <c r="D23" s="59">
        <v>169</v>
      </c>
      <c r="E23" s="28">
        <f t="shared" si="0"/>
        <v>18129.64</v>
      </c>
    </row>
    <row r="24" spans="1:5" s="3" customFormat="1" ht="15">
      <c r="A24" s="42">
        <v>45267</v>
      </c>
      <c r="B24" s="49">
        <v>5123</v>
      </c>
      <c r="C24" s="53"/>
      <c r="D24" s="59">
        <v>1221.09</v>
      </c>
      <c r="E24" s="28">
        <f t="shared" si="0"/>
        <v>16908.55</v>
      </c>
    </row>
    <row r="25" spans="1:5" s="3" customFormat="1" ht="15">
      <c r="A25" s="42">
        <v>45267</v>
      </c>
      <c r="B25" s="49">
        <v>5124</v>
      </c>
      <c r="C25" s="53"/>
      <c r="D25" s="59">
        <v>751.44</v>
      </c>
      <c r="E25" s="28">
        <f t="shared" si="0"/>
        <v>16157.109999999999</v>
      </c>
    </row>
    <row r="26" spans="1:5" s="3" customFormat="1" ht="15">
      <c r="A26" s="42">
        <v>45267</v>
      </c>
      <c r="B26" s="49">
        <v>5125</v>
      </c>
      <c r="C26" s="53"/>
      <c r="D26" s="59">
        <v>910</v>
      </c>
      <c r="E26" s="28">
        <f t="shared" si="0"/>
        <v>15247.109999999999</v>
      </c>
    </row>
    <row r="27" spans="1:5" s="3" customFormat="1" ht="15">
      <c r="A27" s="42">
        <v>45268</v>
      </c>
      <c r="B27" s="49">
        <v>5126</v>
      </c>
      <c r="C27" s="53"/>
      <c r="D27" s="59">
        <v>133.25</v>
      </c>
      <c r="E27" s="28">
        <f t="shared" si="0"/>
        <v>15113.859999999999</v>
      </c>
    </row>
    <row r="28" spans="1:5" s="3" customFormat="1" ht="15">
      <c r="A28" s="42">
        <v>45268</v>
      </c>
      <c r="B28" s="49">
        <v>5127</v>
      </c>
      <c r="C28" s="53"/>
      <c r="D28" s="59">
        <v>193</v>
      </c>
      <c r="E28" s="28">
        <f t="shared" si="0"/>
        <v>14920.859999999999</v>
      </c>
    </row>
    <row r="29" spans="1:5" s="3" customFormat="1" ht="15">
      <c r="A29" s="42">
        <v>45268</v>
      </c>
      <c r="B29" s="49">
        <v>5128</v>
      </c>
      <c r="C29" s="53"/>
      <c r="D29" s="59">
        <v>226</v>
      </c>
      <c r="E29" s="28">
        <f t="shared" si="0"/>
        <v>14694.859999999999</v>
      </c>
    </row>
    <row r="30" spans="1:5" s="3" customFormat="1" ht="15">
      <c r="A30" s="42">
        <v>45268</v>
      </c>
      <c r="B30" s="49">
        <v>5129</v>
      </c>
      <c r="C30" s="53"/>
      <c r="D30" s="59">
        <v>125</v>
      </c>
      <c r="E30" s="28">
        <f t="shared" si="0"/>
        <v>14569.859999999999</v>
      </c>
    </row>
    <row r="31" spans="1:5" s="3" customFormat="1" ht="15">
      <c r="A31" s="42">
        <v>45271</v>
      </c>
      <c r="B31" s="49">
        <v>5130</v>
      </c>
      <c r="C31" s="53"/>
      <c r="D31" s="59">
        <v>0</v>
      </c>
      <c r="E31" s="28">
        <f t="shared" si="0"/>
        <v>14569.859999999999</v>
      </c>
    </row>
    <row r="32" spans="1:5" s="3" customFormat="1" ht="15">
      <c r="A32" s="42">
        <v>45271</v>
      </c>
      <c r="B32" s="49">
        <v>5131</v>
      </c>
      <c r="C32" s="53"/>
      <c r="D32" s="59">
        <v>3821.43</v>
      </c>
      <c r="E32" s="28">
        <f t="shared" si="0"/>
        <v>10748.429999999998</v>
      </c>
    </row>
    <row r="33" spans="1:5" s="3" customFormat="1" ht="15">
      <c r="A33" s="42" t="s">
        <v>17</v>
      </c>
      <c r="B33" s="49">
        <v>5132</v>
      </c>
      <c r="C33" s="55"/>
      <c r="D33" s="59">
        <v>0</v>
      </c>
      <c r="E33" s="28">
        <f t="shared" si="0"/>
        <v>10748.429999999998</v>
      </c>
    </row>
    <row r="34" spans="1:5" s="3" customFormat="1" ht="15">
      <c r="A34" s="42">
        <v>45271</v>
      </c>
      <c r="B34" s="49">
        <v>5133</v>
      </c>
      <c r="C34" s="55"/>
      <c r="D34" s="59">
        <v>0</v>
      </c>
      <c r="E34" s="28">
        <f t="shared" si="0"/>
        <v>10748.429999999998</v>
      </c>
    </row>
    <row r="35" spans="1:5" s="3" customFormat="1" ht="15">
      <c r="A35" s="42">
        <v>45271</v>
      </c>
      <c r="B35" s="49">
        <v>5134</v>
      </c>
      <c r="C35" s="53"/>
      <c r="D35" s="59">
        <v>0</v>
      </c>
      <c r="E35" s="28">
        <f t="shared" si="0"/>
        <v>10748.429999999998</v>
      </c>
    </row>
    <row r="36" spans="1:5" s="3" customFormat="1" ht="15">
      <c r="A36" s="42" t="s">
        <v>18</v>
      </c>
      <c r="B36" s="49">
        <v>5135</v>
      </c>
      <c r="C36" s="53"/>
      <c r="D36" s="59">
        <v>1750</v>
      </c>
      <c r="E36" s="28">
        <f t="shared" si="0"/>
        <v>8998.429999999998</v>
      </c>
    </row>
    <row r="37" spans="1:5" s="3" customFormat="1" ht="15">
      <c r="A37" s="42">
        <v>45272</v>
      </c>
      <c r="B37" s="49">
        <v>5136</v>
      </c>
      <c r="C37" s="53"/>
      <c r="D37" s="59">
        <v>68</v>
      </c>
      <c r="E37" s="28">
        <f t="shared" si="0"/>
        <v>8930.429999999998</v>
      </c>
    </row>
    <row r="38" spans="1:5" s="3" customFormat="1" ht="15">
      <c r="A38" s="42">
        <v>45272</v>
      </c>
      <c r="B38" s="49">
        <v>5137</v>
      </c>
      <c r="C38" s="53"/>
      <c r="D38" s="59">
        <v>8265</v>
      </c>
      <c r="E38" s="28">
        <f t="shared" si="0"/>
        <v>665.4299999999985</v>
      </c>
    </row>
    <row r="39" spans="1:5" s="3" customFormat="1" ht="15">
      <c r="A39" s="42">
        <v>45272</v>
      </c>
      <c r="B39" s="49">
        <v>5138</v>
      </c>
      <c r="C39" s="53"/>
      <c r="D39" s="59">
        <v>0</v>
      </c>
      <c r="E39" s="28">
        <f t="shared" si="0"/>
        <v>665.4299999999985</v>
      </c>
    </row>
    <row r="40" spans="1:5" s="3" customFormat="1" ht="15">
      <c r="A40" s="41">
        <v>45272</v>
      </c>
      <c r="B40" s="48">
        <v>5139</v>
      </c>
      <c r="C40" s="56"/>
      <c r="D40" s="61">
        <v>178.57</v>
      </c>
      <c r="E40" s="28">
        <f t="shared" si="0"/>
        <v>486.8599999999985</v>
      </c>
    </row>
    <row r="41" spans="1:5" s="3" customFormat="1" ht="15">
      <c r="A41" s="41">
        <v>45272</v>
      </c>
      <c r="B41" s="48">
        <v>5140</v>
      </c>
      <c r="C41" s="56"/>
      <c r="D41" s="61">
        <v>435</v>
      </c>
      <c r="E41" s="28">
        <f t="shared" si="0"/>
        <v>51.85999999999848</v>
      </c>
    </row>
    <row r="42" spans="1:5" s="3" customFormat="1" ht="15">
      <c r="A42" s="41">
        <v>45272</v>
      </c>
      <c r="B42" s="50">
        <v>5141</v>
      </c>
      <c r="C42" s="56"/>
      <c r="D42" s="61">
        <v>51.86</v>
      </c>
      <c r="E42" s="28">
        <f t="shared" si="0"/>
        <v>-1.5205614545266144E-12</v>
      </c>
    </row>
    <row r="43" spans="1:5" s="3" customFormat="1" ht="15">
      <c r="A43" s="30"/>
      <c r="B43" s="31"/>
      <c r="C43" s="56"/>
      <c r="D43" s="33"/>
      <c r="E43" s="28">
        <f t="shared" si="0"/>
        <v>-1.5205614545266144E-12</v>
      </c>
    </row>
    <row r="44" spans="1:5" s="3" customFormat="1" ht="15">
      <c r="A44" s="30"/>
      <c r="B44" s="31"/>
      <c r="C44" s="35"/>
      <c r="D44" s="33"/>
      <c r="E44" s="28">
        <f t="shared" si="0"/>
        <v>-1.5205614545266144E-12</v>
      </c>
    </row>
    <row r="45" spans="1:5" s="3" customFormat="1" ht="15">
      <c r="A45" s="30"/>
      <c r="B45" s="31"/>
      <c r="C45" s="35"/>
      <c r="D45" s="33"/>
      <c r="E45" s="28">
        <f t="shared" si="0"/>
        <v>-1.5205614545266144E-12</v>
      </c>
    </row>
    <row r="46" spans="1:5" s="3" customFormat="1" ht="15">
      <c r="A46" s="30"/>
      <c r="B46" s="31"/>
      <c r="C46" s="35"/>
      <c r="D46" s="33"/>
      <c r="E46" s="28">
        <f t="shared" si="0"/>
        <v>-1.5205614545266144E-12</v>
      </c>
    </row>
    <row r="47" spans="1:5" s="3" customFormat="1" ht="15">
      <c r="A47" s="30"/>
      <c r="B47" s="31"/>
      <c r="C47" s="35"/>
      <c r="D47" s="33"/>
      <c r="E47" s="28">
        <f t="shared" si="0"/>
        <v>-1.5205614545266144E-12</v>
      </c>
    </row>
    <row r="48" spans="1:5" s="3" customFormat="1" ht="15">
      <c r="A48" s="30"/>
      <c r="B48" s="31"/>
      <c r="C48" s="35"/>
      <c r="D48" s="33"/>
      <c r="E48" s="28">
        <f t="shared" si="0"/>
        <v>-1.5205614545266144E-12</v>
      </c>
    </row>
    <row r="49" spans="1:5" s="3" customFormat="1" ht="15">
      <c r="A49" s="30"/>
      <c r="B49" s="31"/>
      <c r="C49" s="35"/>
      <c r="D49" s="33"/>
      <c r="E49" s="28">
        <f t="shared" si="0"/>
        <v>-1.5205614545266144E-12</v>
      </c>
    </row>
    <row r="50" spans="1:5" s="8" customFormat="1" ht="14.25" thickBot="1">
      <c r="A50" s="69" t="s">
        <v>8</v>
      </c>
      <c r="B50" s="70"/>
      <c r="C50" s="20">
        <f>SUM(C9:C49)</f>
        <v>0</v>
      </c>
      <c r="D50" s="29"/>
      <c r="E50" s="21"/>
    </row>
  </sheetData>
  <sheetProtection/>
  <mergeCells count="4">
    <mergeCell ref="E7:E8"/>
    <mergeCell ref="B11:C11"/>
    <mergeCell ref="A12:E12"/>
    <mergeCell ref="A50:B50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2023-12-27T17:44:13Z</cp:lastPrinted>
  <dcterms:created xsi:type="dcterms:W3CDTF">2009-05-11T14:21:41Z</dcterms:created>
  <dcterms:modified xsi:type="dcterms:W3CDTF">2024-01-10T18:50:10Z</dcterms:modified>
  <cp:category/>
  <cp:version/>
  <cp:contentType/>
  <cp:contentStatus/>
</cp:coreProperties>
</file>